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. група" sheetId="1" r:id="rId1"/>
    <sheet name="2. група" sheetId="2" r:id="rId2"/>
    <sheet name="3. група" sheetId="3" r:id="rId3"/>
    <sheet name="4. група" sheetId="4" r:id="rId4"/>
    <sheet name="5. група" sheetId="5" r:id="rId5"/>
    <sheet name="стари" sheetId="6" r:id="rId6"/>
  </sheets>
  <calcPr calcId="124519"/>
</workbook>
</file>

<file path=xl/calcChain.xml><?xml version="1.0" encoding="utf-8"?>
<calcChain xmlns="http://schemas.openxmlformats.org/spreadsheetml/2006/main">
  <c r="I25" i="6"/>
  <c r="I23"/>
  <c r="I21"/>
  <c r="I20"/>
  <c r="I18"/>
  <c r="I17"/>
  <c r="I15"/>
  <c r="I14"/>
  <c r="I12"/>
  <c r="I11"/>
  <c r="I10"/>
  <c r="I9"/>
  <c r="I8"/>
  <c r="I7"/>
  <c r="I6"/>
  <c r="I5"/>
  <c r="I4"/>
  <c r="I20" i="5"/>
  <c r="I13"/>
  <c r="I10"/>
  <c r="I9"/>
  <c r="I3" i="4"/>
  <c r="I21" i="3"/>
  <c r="I20"/>
  <c r="I19"/>
  <c r="I14"/>
  <c r="I13"/>
  <c r="I27" i="2"/>
  <c r="I26"/>
  <c r="I22" i="1"/>
  <c r="I20"/>
  <c r="G26" i="6"/>
  <c r="I26" s="1"/>
  <c r="G25"/>
  <c r="G24"/>
  <c r="I24" s="1"/>
  <c r="G23"/>
  <c r="G22"/>
  <c r="I22" s="1"/>
  <c r="G21"/>
  <c r="G20"/>
  <c r="G19"/>
  <c r="I19" s="1"/>
  <c r="G18"/>
  <c r="G17"/>
  <c r="G16"/>
  <c r="I16" s="1"/>
  <c r="G15"/>
  <c r="G14"/>
  <c r="G13"/>
  <c r="I13" s="1"/>
  <c r="G12"/>
  <c r="G11"/>
  <c r="G10"/>
  <c r="G9"/>
  <c r="G8"/>
  <c r="G7"/>
  <c r="G6"/>
  <c r="G5"/>
  <c r="G4"/>
  <c r="G3"/>
  <c r="I3" s="1"/>
  <c r="G23" i="5"/>
  <c r="I23" s="1"/>
  <c r="G22"/>
  <c r="I22" s="1"/>
  <c r="G21"/>
  <c r="I21" s="1"/>
  <c r="G20"/>
  <c r="G19"/>
  <c r="I19" s="1"/>
  <c r="G18"/>
  <c r="I18" s="1"/>
  <c r="G17"/>
  <c r="I17" s="1"/>
  <c r="G16"/>
  <c r="I16" s="1"/>
  <c r="G15"/>
  <c r="I15" s="1"/>
  <c r="G14"/>
  <c r="I14" s="1"/>
  <c r="G13"/>
  <c r="G12"/>
  <c r="I12" s="1"/>
  <c r="G11"/>
  <c r="I11" s="1"/>
  <c r="G10"/>
  <c r="G9"/>
  <c r="G8"/>
  <c r="I8" s="1"/>
  <c r="G7"/>
  <c r="I7" s="1"/>
  <c r="G6"/>
  <c r="I6" s="1"/>
  <c r="G5"/>
  <c r="I5" s="1"/>
  <c r="G4"/>
  <c r="I4" s="1"/>
  <c r="G3"/>
  <c r="I3" s="1"/>
  <c r="G2"/>
  <c r="I2" s="1"/>
  <c r="G20" i="4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G2"/>
  <c r="I2" s="1"/>
  <c r="G21" i="3"/>
  <c r="G20"/>
  <c r="G19"/>
  <c r="G18"/>
  <c r="I18" s="1"/>
  <c r="G17"/>
  <c r="I17" s="1"/>
  <c r="G16"/>
  <c r="I16" s="1"/>
  <c r="G15"/>
  <c r="I15" s="1"/>
  <c r="G14"/>
  <c r="G13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  <c r="G2"/>
  <c r="I2" s="1"/>
  <c r="G31" i="2"/>
  <c r="I31" s="1"/>
  <c r="G30"/>
  <c r="I30" s="1"/>
  <c r="G29"/>
  <c r="I29" s="1"/>
  <c r="G28"/>
  <c r="I28" s="1"/>
  <c r="G27"/>
  <c r="G26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  <c r="G2"/>
  <c r="I2" s="1"/>
  <c r="G28" i="1"/>
  <c r="I28" s="1"/>
  <c r="G27"/>
  <c r="I27" s="1"/>
  <c r="G26"/>
  <c r="I26" s="1"/>
  <c r="G25"/>
  <c r="I25" s="1"/>
  <c r="G24"/>
  <c r="I24" s="1"/>
  <c r="G23"/>
  <c r="I23" s="1"/>
  <c r="G22"/>
  <c r="G21"/>
  <c r="I21" s="1"/>
  <c r="G20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  <c r="G2"/>
  <c r="I2" s="1"/>
</calcChain>
</file>

<file path=xl/sharedStrings.xml><?xml version="1.0" encoding="utf-8"?>
<sst xmlns="http://schemas.openxmlformats.org/spreadsheetml/2006/main" count="463" uniqueCount="355">
  <si>
    <t>85/18</t>
  </si>
  <si>
    <t>Хајдер</t>
  </si>
  <si>
    <t>Александра</t>
  </si>
  <si>
    <t>Тривунџа</t>
  </si>
  <si>
    <t>Јована</t>
  </si>
  <si>
    <t>Виши</t>
  </si>
  <si>
    <t>16/18</t>
  </si>
  <si>
    <t>Тодоровић</t>
  </si>
  <si>
    <t>Теодора</t>
  </si>
  <si>
    <t>21/18</t>
  </si>
  <si>
    <t>Павловић</t>
  </si>
  <si>
    <t>Дајана</t>
  </si>
  <si>
    <t>40/18</t>
  </si>
  <si>
    <t>Нинић</t>
  </si>
  <si>
    <t>Милица</t>
  </si>
  <si>
    <t>31/18</t>
  </si>
  <si>
    <t>Радановић</t>
  </si>
  <si>
    <t>Драгана</t>
  </si>
  <si>
    <t>35/18</t>
  </si>
  <si>
    <t>Пајкић</t>
  </si>
  <si>
    <t>Ана</t>
  </si>
  <si>
    <t>41/18</t>
  </si>
  <si>
    <t>Кнежић</t>
  </si>
  <si>
    <t>Сања</t>
  </si>
  <si>
    <t>51/18</t>
  </si>
  <si>
    <t>Бојичић</t>
  </si>
  <si>
    <t>Тамара</t>
  </si>
  <si>
    <t>25/18</t>
  </si>
  <si>
    <t>Васић</t>
  </si>
  <si>
    <t>Сара</t>
  </si>
  <si>
    <t>66/18</t>
  </si>
  <si>
    <t>Николић</t>
  </si>
  <si>
    <t>Маја</t>
  </si>
  <si>
    <t>71/18</t>
  </si>
  <si>
    <t>Илић</t>
  </si>
  <si>
    <t>Наташа</t>
  </si>
  <si>
    <t>76/18</t>
  </si>
  <si>
    <t>Марчетић</t>
  </si>
  <si>
    <t>Ксенија</t>
  </si>
  <si>
    <t>81/18</t>
  </si>
  <si>
    <t>Ласковић</t>
  </si>
  <si>
    <t>Бојана</t>
  </si>
  <si>
    <t>86/18</t>
  </si>
  <si>
    <t>Самарџић</t>
  </si>
  <si>
    <t>Вања</t>
  </si>
  <si>
    <t>92/18</t>
  </si>
  <si>
    <t>Страиновић</t>
  </si>
  <si>
    <t>Јелена</t>
  </si>
  <si>
    <t>102/18</t>
  </si>
  <si>
    <t>Обрадовић</t>
  </si>
  <si>
    <t>Светлана</t>
  </si>
  <si>
    <t>107/18</t>
  </si>
  <si>
    <t>Јањушевић</t>
  </si>
  <si>
    <t>Цветковић</t>
  </si>
  <si>
    <t>Тимеа</t>
  </si>
  <si>
    <t>93/18</t>
  </si>
  <si>
    <t>Бојанић</t>
  </si>
  <si>
    <t>128/18</t>
  </si>
  <si>
    <t>Новак</t>
  </si>
  <si>
    <t>138/18</t>
  </si>
  <si>
    <t>Поповић</t>
  </si>
  <si>
    <t>149/18</t>
  </si>
  <si>
    <t>Гвозден</t>
  </si>
  <si>
    <t>Уна</t>
  </si>
  <si>
    <t>91/18</t>
  </si>
  <si>
    <t>Мостафа</t>
  </si>
  <si>
    <t>109/18</t>
  </si>
  <si>
    <t>Мучалов</t>
  </si>
  <si>
    <t>6_18</t>
  </si>
  <si>
    <t>11_18</t>
  </si>
  <si>
    <t>5_18</t>
  </si>
  <si>
    <t>19/18</t>
  </si>
  <si>
    <t>Милић</t>
  </si>
  <si>
    <t>17/18</t>
  </si>
  <si>
    <t>Кнежевић</t>
  </si>
  <si>
    <t>32/18</t>
  </si>
  <si>
    <t>Тадић</t>
  </si>
  <si>
    <t>Тијана</t>
  </si>
  <si>
    <t>42/18</t>
  </si>
  <si>
    <t>Мандић</t>
  </si>
  <si>
    <t>Снежана</t>
  </si>
  <si>
    <t>57/18</t>
  </si>
  <si>
    <t>Пешић</t>
  </si>
  <si>
    <t>Анастасија</t>
  </si>
  <si>
    <t>65/18</t>
  </si>
  <si>
    <t>Марјановић</t>
  </si>
  <si>
    <t>72/18</t>
  </si>
  <si>
    <t>Вукотић</t>
  </si>
  <si>
    <t>60/18</t>
  </si>
  <si>
    <t>Амиџић</t>
  </si>
  <si>
    <t>82/18</t>
  </si>
  <si>
    <t>Ратковић</t>
  </si>
  <si>
    <t>88/18</t>
  </si>
  <si>
    <t>Пејчић</t>
  </si>
  <si>
    <t>Николија</t>
  </si>
  <si>
    <t>117/18</t>
  </si>
  <si>
    <t>Туфегџић</t>
  </si>
  <si>
    <t>98/18</t>
  </si>
  <si>
    <t>Бикицки</t>
  </si>
  <si>
    <t>55/18</t>
  </si>
  <si>
    <t>Радић</t>
  </si>
  <si>
    <t>118/18</t>
  </si>
  <si>
    <t>Грба</t>
  </si>
  <si>
    <t>Мила</t>
  </si>
  <si>
    <t>129/18</t>
  </si>
  <si>
    <t>Тртица</t>
  </si>
  <si>
    <t>134/18</t>
  </si>
  <si>
    <t>150/18</t>
  </si>
  <si>
    <t>Грбић</t>
  </si>
  <si>
    <t>114/18</t>
  </si>
  <si>
    <t>Вуковић</t>
  </si>
  <si>
    <t>122/18</t>
  </si>
  <si>
    <t>Мијић</t>
  </si>
  <si>
    <t>Николина</t>
  </si>
  <si>
    <t>127/18</t>
  </si>
  <si>
    <t>Живков</t>
  </si>
  <si>
    <t>Дуња</t>
  </si>
  <si>
    <t>59/18</t>
  </si>
  <si>
    <t>Багаш</t>
  </si>
  <si>
    <t>Невена</t>
  </si>
  <si>
    <t>12_18</t>
  </si>
  <si>
    <t>7_18</t>
  </si>
  <si>
    <t>Матијевић</t>
  </si>
  <si>
    <t>96/18</t>
  </si>
  <si>
    <t>Богићевић</t>
  </si>
  <si>
    <t>13/18</t>
  </si>
  <si>
    <t>Видовић</t>
  </si>
  <si>
    <t>Марија</t>
  </si>
  <si>
    <t>18/18</t>
  </si>
  <si>
    <t>Пејић</t>
  </si>
  <si>
    <t>23/18</t>
  </si>
  <si>
    <t>Василић</t>
  </si>
  <si>
    <t>Наталија</t>
  </si>
  <si>
    <t>38/18</t>
  </si>
  <si>
    <t>Новаковић</t>
  </si>
  <si>
    <t>43/18</t>
  </si>
  <si>
    <t>Митровић</t>
  </si>
  <si>
    <t>48/18</t>
  </si>
  <si>
    <t>Дугоњић</t>
  </si>
  <si>
    <t>Бранислава</t>
  </si>
  <si>
    <t>53/18</t>
  </si>
  <si>
    <t>Новичић</t>
  </si>
  <si>
    <t>58/18</t>
  </si>
  <si>
    <t>Петровић</t>
  </si>
  <si>
    <t>63/18</t>
  </si>
  <si>
    <t>Говедарица</t>
  </si>
  <si>
    <t>Исидора</t>
  </si>
  <si>
    <t>68/18</t>
  </si>
  <si>
    <t>Марковић</t>
  </si>
  <si>
    <t>Катарина</t>
  </si>
  <si>
    <t>73/18</t>
  </si>
  <si>
    <t>Даниловић</t>
  </si>
  <si>
    <t>Горана</t>
  </si>
  <si>
    <t>78/18</t>
  </si>
  <si>
    <t>Аничић</t>
  </si>
  <si>
    <t>83/18</t>
  </si>
  <si>
    <t>Ђуричић</t>
  </si>
  <si>
    <t>89/18</t>
  </si>
  <si>
    <t>Пувача</t>
  </si>
  <si>
    <t>94/18</t>
  </si>
  <si>
    <t>Ђаковић</t>
  </si>
  <si>
    <t>99/18</t>
  </si>
  <si>
    <t>Лукић</t>
  </si>
  <si>
    <t>104/18</t>
  </si>
  <si>
    <t>Драгиша</t>
  </si>
  <si>
    <t>Бранкица</t>
  </si>
  <si>
    <t>130/18</t>
  </si>
  <si>
    <t>Ранковић</t>
  </si>
  <si>
    <t>Тот</t>
  </si>
  <si>
    <t>Андреа</t>
  </si>
  <si>
    <t>75/18</t>
  </si>
  <si>
    <t>Станковић</t>
  </si>
  <si>
    <t>Милана</t>
  </si>
  <si>
    <t>47/18</t>
  </si>
  <si>
    <t>Трифуновић</t>
  </si>
  <si>
    <t>Ивана</t>
  </si>
  <si>
    <t>132/18</t>
  </si>
  <si>
    <t>Јеремић</t>
  </si>
  <si>
    <t>137/18</t>
  </si>
  <si>
    <t>Вукојевић</t>
  </si>
  <si>
    <t>147/18</t>
  </si>
  <si>
    <t>Аксић</t>
  </si>
  <si>
    <t>Марина</t>
  </si>
  <si>
    <t>3_18</t>
  </si>
  <si>
    <t>1_18</t>
  </si>
  <si>
    <t>Мудренић</t>
  </si>
  <si>
    <t>Гламочанин</t>
  </si>
  <si>
    <t>Душан</t>
  </si>
  <si>
    <t>14/18</t>
  </si>
  <si>
    <t>Цеснак</t>
  </si>
  <si>
    <t>Растислава</t>
  </si>
  <si>
    <t>70/18</t>
  </si>
  <si>
    <t>Плочић</t>
  </si>
  <si>
    <t>Кристина</t>
  </si>
  <si>
    <t>24/18</t>
  </si>
  <si>
    <t>Нешковић</t>
  </si>
  <si>
    <t>Ана-Марија</t>
  </si>
  <si>
    <t>29/18</t>
  </si>
  <si>
    <t>Симанић</t>
  </si>
  <si>
    <t>34/18</t>
  </si>
  <si>
    <t>Терзић</t>
  </si>
  <si>
    <t>39/18</t>
  </si>
  <si>
    <t>Ђурица</t>
  </si>
  <si>
    <t>Миљана</t>
  </si>
  <si>
    <t>49/18</t>
  </si>
  <si>
    <t>Милинић</t>
  </si>
  <si>
    <t>54/18</t>
  </si>
  <si>
    <t>Савовић</t>
  </si>
  <si>
    <t>64/18</t>
  </si>
  <si>
    <t>Трбојевић</t>
  </si>
  <si>
    <t>Душка</t>
  </si>
  <si>
    <t>106/18</t>
  </si>
  <si>
    <t>Раковић</t>
  </si>
  <si>
    <t>100/18</t>
  </si>
  <si>
    <t>Јосимов</t>
  </si>
  <si>
    <t>115/18</t>
  </si>
  <si>
    <t>Дудаш</t>
  </si>
  <si>
    <t>121/18</t>
  </si>
  <si>
    <t>Јевтић</t>
  </si>
  <si>
    <t>101/18</t>
  </si>
  <si>
    <t>Лалић</t>
  </si>
  <si>
    <t>136/18</t>
  </si>
  <si>
    <t>Милићевић</t>
  </si>
  <si>
    <t>Анђела</t>
  </si>
  <si>
    <t>151/18</t>
  </si>
  <si>
    <t>Бојиновић</t>
  </si>
  <si>
    <t>Милена</t>
  </si>
  <si>
    <t>116/18</t>
  </si>
  <si>
    <t>Степановић</t>
  </si>
  <si>
    <t>95/18</t>
  </si>
  <si>
    <t>4_18</t>
  </si>
  <si>
    <t>9_18</t>
  </si>
  <si>
    <t>112/18</t>
  </si>
  <si>
    <t>Гардиновачки</t>
  </si>
  <si>
    <t>Миа</t>
  </si>
  <si>
    <t>Репија</t>
  </si>
  <si>
    <t>Оливера</t>
  </si>
  <si>
    <t>15/18</t>
  </si>
  <si>
    <t>Ружић</t>
  </si>
  <si>
    <t>20/18</t>
  </si>
  <si>
    <t>Новаков</t>
  </si>
  <si>
    <t>56/18</t>
  </si>
  <si>
    <t>Димитријевић</t>
  </si>
  <si>
    <t>46/18</t>
  </si>
  <si>
    <t>Миленковић</t>
  </si>
  <si>
    <t>Јана</t>
  </si>
  <si>
    <t>36/18</t>
  </si>
  <si>
    <t>Лепотић</t>
  </si>
  <si>
    <t>Милан</t>
  </si>
  <si>
    <t>26/18</t>
  </si>
  <si>
    <t>Миона</t>
  </si>
  <si>
    <t>113/18</t>
  </si>
  <si>
    <t>Ковачевић</t>
  </si>
  <si>
    <t>108/18</t>
  </si>
  <si>
    <t>Бојовић</t>
  </si>
  <si>
    <t>77/18</t>
  </si>
  <si>
    <t>Вујчић</t>
  </si>
  <si>
    <t>62/18</t>
  </si>
  <si>
    <t>Вајагић</t>
  </si>
  <si>
    <t>Балаћ</t>
  </si>
  <si>
    <t>Нада</t>
  </si>
  <si>
    <t>148/18</t>
  </si>
  <si>
    <t>Вајдић</t>
  </si>
  <si>
    <t>80/18</t>
  </si>
  <si>
    <t>Надобан</t>
  </si>
  <si>
    <t>135/18</t>
  </si>
  <si>
    <t>Рујевић</t>
  </si>
  <si>
    <t>33/18</t>
  </si>
  <si>
    <t>Живковић</t>
  </si>
  <si>
    <t>Лазаревић</t>
  </si>
  <si>
    <t>Маријана</t>
  </si>
  <si>
    <t>126/18</t>
  </si>
  <si>
    <t>Мајкић</t>
  </si>
  <si>
    <t>74/18</t>
  </si>
  <si>
    <t>Залис</t>
  </si>
  <si>
    <t>69/18</t>
  </si>
  <si>
    <t>Вујиновић</t>
  </si>
  <si>
    <t>Душанка</t>
  </si>
  <si>
    <t>146/18</t>
  </si>
  <si>
    <t>Јовановић</t>
  </si>
  <si>
    <t>Фодор</t>
  </si>
  <si>
    <t>10_18</t>
  </si>
  <si>
    <t>2_18</t>
  </si>
  <si>
    <t>8_18</t>
  </si>
  <si>
    <t>Ћујо</t>
  </si>
  <si>
    <t>67/10</t>
  </si>
  <si>
    <t>Лабовић</t>
  </si>
  <si>
    <t>137/17</t>
  </si>
  <si>
    <t>Нина</t>
  </si>
  <si>
    <t>Танкосић</t>
  </si>
  <si>
    <t>36/17</t>
  </si>
  <si>
    <t xml:space="preserve">Шијан </t>
  </si>
  <si>
    <t>105/17</t>
  </si>
  <si>
    <t>Јекатарина</t>
  </si>
  <si>
    <t>Саватић</t>
  </si>
  <si>
    <t>134/17</t>
  </si>
  <si>
    <t>Гојић</t>
  </si>
  <si>
    <t>Душица</t>
  </si>
  <si>
    <t>85/17</t>
  </si>
  <si>
    <t>Симоновић</t>
  </si>
  <si>
    <t>99/17</t>
  </si>
  <si>
    <t xml:space="preserve">Андрић </t>
  </si>
  <si>
    <t>107/17</t>
  </si>
  <si>
    <t>Вељковић</t>
  </si>
  <si>
    <t>Зорана</t>
  </si>
  <si>
    <t>Мајда</t>
  </si>
  <si>
    <t>укупно</t>
  </si>
  <si>
    <t>37/18</t>
  </si>
  <si>
    <t xml:space="preserve">Бућан </t>
  </si>
  <si>
    <t>Диана</t>
  </si>
  <si>
    <t>1. тест</t>
  </si>
  <si>
    <t>2. тест</t>
  </si>
  <si>
    <t>испит</t>
  </si>
  <si>
    <t>вежбе</t>
  </si>
  <si>
    <t>Лакетић</t>
  </si>
  <si>
    <t>135/17</t>
  </si>
  <si>
    <t>88/17</t>
  </si>
  <si>
    <t>Павличевић</t>
  </si>
  <si>
    <t>Данијела</t>
  </si>
  <si>
    <t>123/17</t>
  </si>
  <si>
    <t xml:space="preserve">Пувача </t>
  </si>
  <si>
    <t>Слађана</t>
  </si>
  <si>
    <t>31/17</t>
  </si>
  <si>
    <t>Борјан</t>
  </si>
  <si>
    <t>Радмила</t>
  </si>
  <si>
    <t>26/16</t>
  </si>
  <si>
    <t>Жикић</t>
  </si>
  <si>
    <t>125/13</t>
  </si>
  <si>
    <t>Мутибарић Попов</t>
  </si>
  <si>
    <t>135/15</t>
  </si>
  <si>
    <t>Петрић</t>
  </si>
  <si>
    <t>Ангелина</t>
  </si>
  <si>
    <t>77/17</t>
  </si>
  <si>
    <t>Лујић</t>
  </si>
  <si>
    <t>Тања</t>
  </si>
  <si>
    <t>Улић</t>
  </si>
  <si>
    <t>Владимир</t>
  </si>
  <si>
    <t>73/16</t>
  </si>
  <si>
    <t>126/17</t>
  </si>
  <si>
    <t>Икић</t>
  </si>
  <si>
    <t>Биљана</t>
  </si>
  <si>
    <t>112/17</t>
  </si>
  <si>
    <t>Качар</t>
  </si>
  <si>
    <t>117/15</t>
  </si>
  <si>
    <t>Бранка</t>
  </si>
  <si>
    <t>2_16</t>
  </si>
  <si>
    <t>151/16</t>
  </si>
  <si>
    <t>Жилић</t>
  </si>
  <si>
    <t>Даница</t>
  </si>
  <si>
    <t>124/17</t>
  </si>
  <si>
    <t>Вранић</t>
  </si>
  <si>
    <t>Милева</t>
  </si>
  <si>
    <t>141/16</t>
  </si>
  <si>
    <t xml:space="preserve"> </t>
  </si>
  <si>
    <t>предисп.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</si>
</sst>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7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0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activeCell="G28" sqref="G28"/>
    </sheetView>
  </sheetViews>
  <sheetFormatPr defaultColWidth="9.140625" defaultRowHeight="15.75"/>
  <cols>
    <col min="1" max="1" width="11.7109375" style="6" customWidth="1"/>
    <col min="2" max="2" width="12.5703125" style="6" customWidth="1"/>
    <col min="3" max="3" width="13.140625" style="6" customWidth="1"/>
    <col min="4" max="16384" width="9.140625" style="6"/>
  </cols>
  <sheetData>
    <row r="1" spans="1:9">
      <c r="A1" s="5"/>
      <c r="B1" s="5"/>
      <c r="C1" s="5"/>
      <c r="D1" s="12" t="s">
        <v>310</v>
      </c>
      <c r="E1" s="5" t="s">
        <v>311</v>
      </c>
      <c r="F1" s="5" t="s">
        <v>313</v>
      </c>
      <c r="G1" s="5" t="s">
        <v>354</v>
      </c>
      <c r="H1" s="5" t="s">
        <v>312</v>
      </c>
      <c r="I1" s="5" t="s">
        <v>306</v>
      </c>
    </row>
    <row r="2" spans="1:9">
      <c r="A2" s="1" t="s">
        <v>68</v>
      </c>
      <c r="B2" s="2" t="s">
        <v>3</v>
      </c>
      <c r="C2" s="2" t="s">
        <v>4</v>
      </c>
      <c r="D2" s="12">
        <v>18</v>
      </c>
      <c r="E2" s="5">
        <v>18</v>
      </c>
      <c r="F2" s="5">
        <v>22</v>
      </c>
      <c r="G2" s="5">
        <f>SUM(D2:F2)</f>
        <v>58</v>
      </c>
      <c r="H2" s="5"/>
      <c r="I2" s="5">
        <f>SUM(G2:H2)</f>
        <v>58</v>
      </c>
    </row>
    <row r="3" spans="1:9">
      <c r="A3" s="1" t="s">
        <v>69</v>
      </c>
      <c r="B3" s="2" t="s">
        <v>5</v>
      </c>
      <c r="C3" s="2" t="s">
        <v>4</v>
      </c>
      <c r="D3" s="12">
        <v>15</v>
      </c>
      <c r="E3" s="5">
        <v>20</v>
      </c>
      <c r="F3" s="5">
        <v>22</v>
      </c>
      <c r="G3" s="5">
        <f t="shared" ref="G3:G28" si="0">SUM(D3:F3)</f>
        <v>57</v>
      </c>
      <c r="H3" s="5"/>
      <c r="I3" s="5">
        <f t="shared" ref="I3:I28" si="1">SUM(G3:H3)</f>
        <v>57</v>
      </c>
    </row>
    <row r="4" spans="1:9">
      <c r="A4" s="3" t="s">
        <v>6</v>
      </c>
      <c r="B4" s="2" t="s">
        <v>7</v>
      </c>
      <c r="C4" s="2" t="s">
        <v>8</v>
      </c>
      <c r="D4" s="12">
        <v>13</v>
      </c>
      <c r="E4" s="5">
        <v>17</v>
      </c>
      <c r="F4" s="5">
        <v>22</v>
      </c>
      <c r="G4" s="5">
        <f t="shared" si="0"/>
        <v>52</v>
      </c>
      <c r="H4" s="5"/>
      <c r="I4" s="5">
        <f t="shared" si="1"/>
        <v>52</v>
      </c>
    </row>
    <row r="5" spans="1:9">
      <c r="A5" s="3" t="s">
        <v>9</v>
      </c>
      <c r="B5" s="2" t="s">
        <v>10</v>
      </c>
      <c r="C5" s="2" t="s">
        <v>11</v>
      </c>
      <c r="D5" s="12">
        <v>22</v>
      </c>
      <c r="E5" s="5">
        <v>16</v>
      </c>
      <c r="F5" s="5">
        <v>21</v>
      </c>
      <c r="G5" s="5">
        <f t="shared" si="0"/>
        <v>59</v>
      </c>
      <c r="H5" s="5"/>
      <c r="I5" s="5">
        <f t="shared" si="1"/>
        <v>59</v>
      </c>
    </row>
    <row r="6" spans="1:9">
      <c r="A6" s="3" t="s">
        <v>27</v>
      </c>
      <c r="B6" s="2" t="s">
        <v>28</v>
      </c>
      <c r="C6" s="2" t="s">
        <v>29</v>
      </c>
      <c r="D6" s="12">
        <v>5</v>
      </c>
      <c r="E6" s="5"/>
      <c r="F6" s="5">
        <v>3</v>
      </c>
      <c r="G6" s="5">
        <f t="shared" si="0"/>
        <v>8</v>
      </c>
      <c r="H6" s="5"/>
      <c r="I6" s="5">
        <f t="shared" si="1"/>
        <v>8</v>
      </c>
    </row>
    <row r="7" spans="1:9">
      <c r="A7" s="3" t="s">
        <v>15</v>
      </c>
      <c r="B7" s="2" t="s">
        <v>16</v>
      </c>
      <c r="C7" s="2" t="s">
        <v>17</v>
      </c>
      <c r="D7" s="12">
        <v>17</v>
      </c>
      <c r="E7" s="5">
        <v>19</v>
      </c>
      <c r="F7" s="5">
        <v>20</v>
      </c>
      <c r="G7" s="5">
        <f t="shared" si="0"/>
        <v>56</v>
      </c>
      <c r="H7" s="5"/>
      <c r="I7" s="5">
        <f t="shared" si="1"/>
        <v>56</v>
      </c>
    </row>
    <row r="8" spans="1:9">
      <c r="A8" s="3" t="s">
        <v>18</v>
      </c>
      <c r="B8" s="2" t="s">
        <v>19</v>
      </c>
      <c r="C8" s="2" t="s">
        <v>20</v>
      </c>
      <c r="D8" s="12">
        <v>8</v>
      </c>
      <c r="E8" s="5">
        <v>10</v>
      </c>
      <c r="F8" s="5">
        <v>20</v>
      </c>
      <c r="G8" s="5">
        <f t="shared" si="0"/>
        <v>38</v>
      </c>
      <c r="H8" s="5"/>
      <c r="I8" s="5">
        <f t="shared" si="1"/>
        <v>38</v>
      </c>
    </row>
    <row r="9" spans="1:9">
      <c r="A9" s="3" t="s">
        <v>12</v>
      </c>
      <c r="B9" s="2" t="s">
        <v>13</v>
      </c>
      <c r="C9" s="2" t="s">
        <v>14</v>
      </c>
      <c r="D9" s="12">
        <v>22</v>
      </c>
      <c r="E9" s="5">
        <v>18</v>
      </c>
      <c r="F9" s="5">
        <v>17</v>
      </c>
      <c r="G9" s="5">
        <f t="shared" si="0"/>
        <v>57</v>
      </c>
      <c r="H9" s="5"/>
      <c r="I9" s="5">
        <f t="shared" si="1"/>
        <v>57</v>
      </c>
    </row>
    <row r="10" spans="1:9">
      <c r="A10" s="3" t="s">
        <v>24</v>
      </c>
      <c r="B10" s="2" t="s">
        <v>25</v>
      </c>
      <c r="C10" s="2" t="s">
        <v>26</v>
      </c>
      <c r="D10" s="12">
        <v>18</v>
      </c>
      <c r="E10" s="5">
        <v>10</v>
      </c>
      <c r="F10" s="5">
        <v>16</v>
      </c>
      <c r="G10" s="5">
        <f t="shared" si="0"/>
        <v>44</v>
      </c>
      <c r="H10" s="5"/>
      <c r="I10" s="5">
        <f t="shared" si="1"/>
        <v>44</v>
      </c>
    </row>
    <row r="11" spans="1:9">
      <c r="A11" s="3" t="s">
        <v>30</v>
      </c>
      <c r="B11" s="2" t="s">
        <v>31</v>
      </c>
      <c r="C11" s="2" t="s">
        <v>32</v>
      </c>
      <c r="D11" s="12">
        <v>20</v>
      </c>
      <c r="E11" s="5">
        <v>23</v>
      </c>
      <c r="F11" s="5">
        <v>18</v>
      </c>
      <c r="G11" s="5">
        <f t="shared" si="0"/>
        <v>61</v>
      </c>
      <c r="H11" s="5"/>
      <c r="I11" s="5">
        <f t="shared" si="1"/>
        <v>61</v>
      </c>
    </row>
    <row r="12" spans="1:9">
      <c r="A12" s="3" t="s">
        <v>33</v>
      </c>
      <c r="B12" s="2" t="s">
        <v>34</v>
      </c>
      <c r="C12" s="2" t="s">
        <v>35</v>
      </c>
      <c r="D12" s="12">
        <v>19</v>
      </c>
      <c r="E12" s="5">
        <v>13</v>
      </c>
      <c r="F12" s="5">
        <v>3</v>
      </c>
      <c r="G12" s="5">
        <f t="shared" si="0"/>
        <v>35</v>
      </c>
      <c r="H12" s="5"/>
      <c r="I12" s="5">
        <f t="shared" si="1"/>
        <v>35</v>
      </c>
    </row>
    <row r="13" spans="1:9">
      <c r="A13" s="3" t="s">
        <v>36</v>
      </c>
      <c r="B13" s="2" t="s">
        <v>37</v>
      </c>
      <c r="C13" s="2" t="s">
        <v>38</v>
      </c>
      <c r="D13" s="12">
        <v>6</v>
      </c>
      <c r="E13" s="5">
        <v>5</v>
      </c>
      <c r="F13" s="5">
        <v>14</v>
      </c>
      <c r="G13" s="5">
        <f t="shared" si="0"/>
        <v>25</v>
      </c>
      <c r="H13" s="5"/>
      <c r="I13" s="5">
        <f t="shared" si="1"/>
        <v>25</v>
      </c>
    </row>
    <row r="14" spans="1:9">
      <c r="A14" s="3" t="s">
        <v>39</v>
      </c>
      <c r="B14" s="2" t="s">
        <v>40</v>
      </c>
      <c r="C14" s="2" t="s">
        <v>41</v>
      </c>
      <c r="D14" s="12">
        <v>6</v>
      </c>
      <c r="E14" s="5">
        <v>4</v>
      </c>
      <c r="F14" s="5">
        <v>18</v>
      </c>
      <c r="G14" s="5">
        <f t="shared" si="0"/>
        <v>28</v>
      </c>
      <c r="H14" s="5"/>
      <c r="I14" s="5">
        <f t="shared" si="1"/>
        <v>28</v>
      </c>
    </row>
    <row r="15" spans="1:9">
      <c r="A15" s="3" t="s">
        <v>0</v>
      </c>
      <c r="B15" s="2" t="s">
        <v>1</v>
      </c>
      <c r="C15" s="2" t="s">
        <v>2</v>
      </c>
      <c r="D15" s="12">
        <v>6</v>
      </c>
      <c r="E15" s="5">
        <v>8</v>
      </c>
      <c r="F15" s="5">
        <v>18</v>
      </c>
      <c r="G15" s="5">
        <f t="shared" si="0"/>
        <v>32</v>
      </c>
      <c r="H15" s="5"/>
      <c r="I15" s="5">
        <f t="shared" si="1"/>
        <v>32</v>
      </c>
    </row>
    <row r="16" spans="1:9">
      <c r="A16" s="3" t="s">
        <v>42</v>
      </c>
      <c r="B16" s="2" t="s">
        <v>43</v>
      </c>
      <c r="C16" s="2" t="s">
        <v>44</v>
      </c>
      <c r="D16" s="12">
        <v>19</v>
      </c>
      <c r="E16" s="5">
        <v>12</v>
      </c>
      <c r="F16" s="5">
        <v>22</v>
      </c>
      <c r="G16" s="5">
        <f t="shared" si="0"/>
        <v>53</v>
      </c>
      <c r="H16" s="5"/>
      <c r="I16" s="5">
        <f t="shared" si="1"/>
        <v>53</v>
      </c>
    </row>
    <row r="17" spans="1:9" ht="15.75" customHeight="1">
      <c r="A17" s="3" t="s">
        <v>64</v>
      </c>
      <c r="B17" s="2" t="s">
        <v>65</v>
      </c>
      <c r="C17" s="2" t="s">
        <v>17</v>
      </c>
      <c r="D17" s="12">
        <v>22</v>
      </c>
      <c r="E17" s="5">
        <v>21</v>
      </c>
      <c r="F17" s="5">
        <v>22</v>
      </c>
      <c r="G17" s="5">
        <f t="shared" si="0"/>
        <v>65</v>
      </c>
      <c r="H17" s="5"/>
      <c r="I17" s="5">
        <f t="shared" si="1"/>
        <v>65</v>
      </c>
    </row>
    <row r="18" spans="1:9" ht="15.6" customHeight="1">
      <c r="A18" s="3" t="s">
        <v>45</v>
      </c>
      <c r="B18" s="2" t="s">
        <v>46</v>
      </c>
      <c r="C18" s="2" t="s">
        <v>47</v>
      </c>
      <c r="D18" s="12">
        <v>18</v>
      </c>
      <c r="E18" s="5">
        <v>12</v>
      </c>
      <c r="F18" s="5">
        <v>11</v>
      </c>
      <c r="G18" s="5">
        <f t="shared" si="0"/>
        <v>41</v>
      </c>
      <c r="H18" s="5"/>
      <c r="I18" s="5">
        <f t="shared" si="1"/>
        <v>41</v>
      </c>
    </row>
    <row r="19" spans="1:9">
      <c r="A19" s="3" t="s">
        <v>55</v>
      </c>
      <c r="B19" s="2" t="s">
        <v>56</v>
      </c>
      <c r="C19" s="2" t="s">
        <v>41</v>
      </c>
      <c r="D19" s="12">
        <v>11</v>
      </c>
      <c r="E19" s="5">
        <v>10</v>
      </c>
      <c r="F19" s="5">
        <v>17</v>
      </c>
      <c r="G19" s="5">
        <f t="shared" si="0"/>
        <v>38</v>
      </c>
      <c r="H19" s="5"/>
      <c r="I19" s="5">
        <f t="shared" si="1"/>
        <v>38</v>
      </c>
    </row>
    <row r="20" spans="1:9">
      <c r="A20" s="3" t="s">
        <v>48</v>
      </c>
      <c r="B20" s="2" t="s">
        <v>49</v>
      </c>
      <c r="C20" s="2" t="s">
        <v>50</v>
      </c>
      <c r="D20" s="12"/>
      <c r="E20" s="5"/>
      <c r="F20" s="5"/>
      <c r="G20" s="5">
        <f t="shared" si="0"/>
        <v>0</v>
      </c>
      <c r="H20" s="5"/>
      <c r="I20" s="5">
        <f t="shared" si="1"/>
        <v>0</v>
      </c>
    </row>
    <row r="21" spans="1:9">
      <c r="A21" s="3" t="s">
        <v>51</v>
      </c>
      <c r="B21" s="2" t="s">
        <v>52</v>
      </c>
      <c r="C21" s="2" t="s">
        <v>44</v>
      </c>
      <c r="D21" s="12">
        <v>11</v>
      </c>
      <c r="E21" s="5">
        <v>13</v>
      </c>
      <c r="F21" s="5">
        <v>12</v>
      </c>
      <c r="G21" s="5">
        <f t="shared" si="0"/>
        <v>36</v>
      </c>
      <c r="H21" s="5"/>
      <c r="I21" s="5">
        <f t="shared" si="1"/>
        <v>36</v>
      </c>
    </row>
    <row r="22" spans="1:9">
      <c r="A22" s="3" t="s">
        <v>66</v>
      </c>
      <c r="B22" s="2" t="s">
        <v>67</v>
      </c>
      <c r="C22" s="2" t="s">
        <v>23</v>
      </c>
      <c r="D22" s="12">
        <v>7</v>
      </c>
      <c r="E22" s="5">
        <v>14</v>
      </c>
      <c r="F22" s="5">
        <v>19</v>
      </c>
      <c r="G22" s="5">
        <f t="shared" si="0"/>
        <v>40</v>
      </c>
      <c r="H22" s="5"/>
      <c r="I22" s="5">
        <f t="shared" si="1"/>
        <v>40</v>
      </c>
    </row>
    <row r="23" spans="1:9">
      <c r="A23" s="3" t="s">
        <v>57</v>
      </c>
      <c r="B23" s="2" t="s">
        <v>58</v>
      </c>
      <c r="C23" s="2" t="s">
        <v>14</v>
      </c>
      <c r="D23" s="12">
        <v>12</v>
      </c>
      <c r="E23" s="5">
        <v>13</v>
      </c>
      <c r="F23" s="5">
        <v>20</v>
      </c>
      <c r="G23" s="5">
        <f t="shared" si="0"/>
        <v>45</v>
      </c>
      <c r="H23" s="5"/>
      <c r="I23" s="5">
        <f t="shared" si="1"/>
        <v>45</v>
      </c>
    </row>
    <row r="24" spans="1:9">
      <c r="A24" s="3" t="s">
        <v>104</v>
      </c>
      <c r="B24" s="2" t="s">
        <v>105</v>
      </c>
      <c r="C24" s="2" t="s">
        <v>47</v>
      </c>
      <c r="D24" s="12">
        <v>15</v>
      </c>
      <c r="E24" s="5">
        <v>13</v>
      </c>
      <c r="F24" s="5">
        <v>20</v>
      </c>
      <c r="G24" s="5">
        <f t="shared" si="0"/>
        <v>48</v>
      </c>
      <c r="H24" s="5"/>
      <c r="I24" s="5">
        <f t="shared" si="1"/>
        <v>48</v>
      </c>
    </row>
    <row r="25" spans="1:9">
      <c r="A25" s="3" t="s">
        <v>59</v>
      </c>
      <c r="B25" s="2" t="s">
        <v>60</v>
      </c>
      <c r="C25" s="2" t="s">
        <v>4</v>
      </c>
      <c r="D25" s="12">
        <v>3</v>
      </c>
      <c r="E25" s="5">
        <v>3</v>
      </c>
      <c r="F25" s="5">
        <v>14</v>
      </c>
      <c r="G25" s="5">
        <f t="shared" si="0"/>
        <v>20</v>
      </c>
      <c r="H25" s="5"/>
      <c r="I25" s="5">
        <f t="shared" si="1"/>
        <v>20</v>
      </c>
    </row>
    <row r="26" spans="1:9">
      <c r="A26" s="3" t="s">
        <v>180</v>
      </c>
      <c r="B26" s="4" t="s">
        <v>181</v>
      </c>
      <c r="C26" s="4" t="s">
        <v>182</v>
      </c>
      <c r="D26" s="12">
        <v>9</v>
      </c>
      <c r="E26" s="5">
        <v>6</v>
      </c>
      <c r="F26" s="5">
        <v>14</v>
      </c>
      <c r="G26" s="5">
        <f t="shared" si="0"/>
        <v>29</v>
      </c>
      <c r="H26" s="5"/>
      <c r="I26" s="5">
        <f t="shared" si="1"/>
        <v>29</v>
      </c>
    </row>
    <row r="27" spans="1:9">
      <c r="A27" s="3" t="s">
        <v>261</v>
      </c>
      <c r="B27" s="4" t="s">
        <v>262</v>
      </c>
      <c r="C27" s="4" t="s">
        <v>14</v>
      </c>
      <c r="D27" s="12">
        <v>10</v>
      </c>
      <c r="E27" s="5"/>
      <c r="F27" s="5">
        <v>1</v>
      </c>
      <c r="G27" s="5">
        <f t="shared" si="0"/>
        <v>11</v>
      </c>
      <c r="H27" s="5"/>
      <c r="I27" s="5">
        <f t="shared" si="1"/>
        <v>11</v>
      </c>
    </row>
    <row r="28" spans="1:9">
      <c r="A28" s="3" t="s">
        <v>107</v>
      </c>
      <c r="B28" s="4" t="s">
        <v>108</v>
      </c>
      <c r="C28" s="4" t="s">
        <v>47</v>
      </c>
      <c r="D28" s="12">
        <v>19</v>
      </c>
      <c r="E28" s="5">
        <v>12</v>
      </c>
      <c r="F28" s="5">
        <v>17</v>
      </c>
      <c r="G28" s="5">
        <f t="shared" si="0"/>
        <v>48</v>
      </c>
      <c r="H28" s="5"/>
      <c r="I28" s="5">
        <f t="shared" si="1"/>
        <v>48</v>
      </c>
    </row>
  </sheetData>
  <sortState ref="A2:C27">
    <sortCondition ref="A2"/>
  </sortState>
  <pageMargins left="0.33333333333333331" right="0.23958333333333334" top="0.75" bottom="0.75" header="0.3" footer="0.3"/>
  <pageSetup orientation="landscape" r:id="rId1"/>
  <headerFooter>
    <oddHeader>&amp;L1. група&amp;CМетодика развоја говора 2019/2020.&amp;R12:10-12:55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view="pageLayout" workbookViewId="0">
      <selection activeCell="I25" sqref="I25"/>
    </sheetView>
  </sheetViews>
  <sheetFormatPr defaultColWidth="9.140625" defaultRowHeight="15.75"/>
  <cols>
    <col min="1" max="1" width="9.140625" style="6"/>
    <col min="2" max="2" width="13.7109375" style="6" customWidth="1"/>
    <col min="3" max="3" width="15.42578125" style="6" customWidth="1"/>
    <col min="4" max="16384" width="9.140625" style="6"/>
  </cols>
  <sheetData>
    <row r="1" spans="1:9">
      <c r="D1" s="12" t="s">
        <v>310</v>
      </c>
      <c r="E1" s="5" t="s">
        <v>311</v>
      </c>
      <c r="F1" s="5" t="s">
        <v>313</v>
      </c>
      <c r="G1" s="5" t="s">
        <v>354</v>
      </c>
      <c r="H1" s="5" t="s">
        <v>312</v>
      </c>
      <c r="I1" s="5" t="s">
        <v>306</v>
      </c>
    </row>
    <row r="2" spans="1:9">
      <c r="A2" s="1" t="s">
        <v>70</v>
      </c>
      <c r="B2" s="2" t="s">
        <v>53</v>
      </c>
      <c r="C2" s="2" t="s">
        <v>54</v>
      </c>
      <c r="D2" s="5">
        <v>7</v>
      </c>
      <c r="E2" s="5">
        <v>10</v>
      </c>
      <c r="F2" s="5">
        <v>20</v>
      </c>
      <c r="G2" s="5">
        <f>SUM(D2:F2)</f>
        <v>37</v>
      </c>
      <c r="H2" s="5"/>
      <c r="I2" s="5">
        <f>SUM(G2:H2)</f>
        <v>37</v>
      </c>
    </row>
    <row r="3" spans="1:9">
      <c r="A3" s="1" t="s">
        <v>121</v>
      </c>
      <c r="B3" s="2" t="s">
        <v>60</v>
      </c>
      <c r="C3" s="2" t="s">
        <v>2</v>
      </c>
      <c r="D3" s="5">
        <v>14</v>
      </c>
      <c r="E3" s="5">
        <v>14</v>
      </c>
      <c r="F3" s="5">
        <v>5</v>
      </c>
      <c r="G3" s="5">
        <f t="shared" ref="G3:G31" si="0">SUM(D3:F3)</f>
        <v>33</v>
      </c>
      <c r="H3" s="5"/>
      <c r="I3" s="5">
        <f t="shared" ref="I3:I31" si="1">SUM(G3:H3)</f>
        <v>33</v>
      </c>
    </row>
    <row r="4" spans="1:9">
      <c r="A4" s="1" t="s">
        <v>120</v>
      </c>
      <c r="B4" s="2" t="s">
        <v>72</v>
      </c>
      <c r="C4" s="2" t="s">
        <v>8</v>
      </c>
      <c r="D4" s="5">
        <v>21</v>
      </c>
      <c r="E4" s="5">
        <v>19</v>
      </c>
      <c r="F4" s="5">
        <v>21</v>
      </c>
      <c r="G4" s="5">
        <f t="shared" si="0"/>
        <v>61</v>
      </c>
      <c r="H4" s="5"/>
      <c r="I4" s="5">
        <f t="shared" si="1"/>
        <v>61</v>
      </c>
    </row>
    <row r="5" spans="1:9">
      <c r="A5" s="3" t="s">
        <v>125</v>
      </c>
      <c r="B5" s="2" t="s">
        <v>126</v>
      </c>
      <c r="C5" s="2" t="s">
        <v>127</v>
      </c>
      <c r="D5" s="5">
        <v>20</v>
      </c>
      <c r="E5" s="5">
        <v>19</v>
      </c>
      <c r="F5" s="5">
        <v>22</v>
      </c>
      <c r="G5" s="5">
        <f t="shared" si="0"/>
        <v>61</v>
      </c>
      <c r="H5" s="5"/>
      <c r="I5" s="5">
        <f t="shared" si="1"/>
        <v>61</v>
      </c>
    </row>
    <row r="6" spans="1:9">
      <c r="A6" s="3" t="s">
        <v>73</v>
      </c>
      <c r="B6" s="2" t="s">
        <v>74</v>
      </c>
      <c r="C6" s="2" t="s">
        <v>29</v>
      </c>
      <c r="D6" s="5">
        <v>12</v>
      </c>
      <c r="E6" s="5">
        <v>10</v>
      </c>
      <c r="F6" s="5">
        <v>15</v>
      </c>
      <c r="G6" s="5">
        <f t="shared" si="0"/>
        <v>37</v>
      </c>
      <c r="H6" s="5"/>
      <c r="I6" s="5">
        <f t="shared" si="1"/>
        <v>37</v>
      </c>
    </row>
    <row r="7" spans="1:9">
      <c r="A7" s="3" t="s">
        <v>71</v>
      </c>
      <c r="B7" s="2" t="s">
        <v>284</v>
      </c>
      <c r="C7" s="2" t="s">
        <v>41</v>
      </c>
      <c r="D7" s="5">
        <v>12</v>
      </c>
      <c r="E7" s="5">
        <v>14</v>
      </c>
      <c r="F7" s="5">
        <v>22</v>
      </c>
      <c r="G7" s="5">
        <f t="shared" si="0"/>
        <v>48</v>
      </c>
      <c r="H7" s="5"/>
      <c r="I7" s="5">
        <f t="shared" si="1"/>
        <v>48</v>
      </c>
    </row>
    <row r="8" spans="1:9">
      <c r="A8" s="3" t="s">
        <v>75</v>
      </c>
      <c r="B8" s="2" t="s">
        <v>76</v>
      </c>
      <c r="C8" s="2" t="s">
        <v>77</v>
      </c>
      <c r="D8" s="5">
        <v>10</v>
      </c>
      <c r="E8" s="5">
        <v>13</v>
      </c>
      <c r="F8" s="5">
        <v>14</v>
      </c>
      <c r="G8" s="5">
        <f t="shared" si="0"/>
        <v>37</v>
      </c>
      <c r="H8" s="5"/>
      <c r="I8" s="5">
        <f t="shared" si="1"/>
        <v>37</v>
      </c>
    </row>
    <row r="9" spans="1:9">
      <c r="A9" s="3" t="s">
        <v>307</v>
      </c>
      <c r="B9" s="2" t="s">
        <v>308</v>
      </c>
      <c r="C9" s="2" t="s">
        <v>309</v>
      </c>
      <c r="D9" s="5">
        <v>10</v>
      </c>
      <c r="E9" s="5">
        <v>7</v>
      </c>
      <c r="F9" s="5">
        <v>18</v>
      </c>
      <c r="G9" s="5">
        <f t="shared" si="0"/>
        <v>35</v>
      </c>
      <c r="H9" s="5"/>
      <c r="I9" s="5">
        <f t="shared" si="1"/>
        <v>35</v>
      </c>
    </row>
    <row r="10" spans="1:9">
      <c r="A10" s="3" t="s">
        <v>21</v>
      </c>
      <c r="B10" s="2" t="s">
        <v>22</v>
      </c>
      <c r="C10" s="2" t="s">
        <v>23</v>
      </c>
      <c r="D10" s="12">
        <v>19</v>
      </c>
      <c r="E10" s="5">
        <v>11</v>
      </c>
      <c r="F10" s="5">
        <v>16</v>
      </c>
      <c r="G10" s="5">
        <f t="shared" si="0"/>
        <v>46</v>
      </c>
      <c r="H10" s="5"/>
      <c r="I10" s="5">
        <f t="shared" si="1"/>
        <v>46</v>
      </c>
    </row>
    <row r="11" spans="1:9">
      <c r="A11" s="3" t="s">
        <v>78</v>
      </c>
      <c r="B11" s="2" t="s">
        <v>79</v>
      </c>
      <c r="C11" s="2" t="s">
        <v>80</v>
      </c>
      <c r="D11" s="5">
        <v>20</v>
      </c>
      <c r="E11" s="5">
        <v>14</v>
      </c>
      <c r="F11" s="5">
        <v>7</v>
      </c>
      <c r="G11" s="5">
        <f t="shared" si="0"/>
        <v>41</v>
      </c>
      <c r="H11" s="5"/>
      <c r="I11" s="5">
        <f t="shared" si="1"/>
        <v>41</v>
      </c>
    </row>
    <row r="12" spans="1:9">
      <c r="A12" s="3" t="s">
        <v>99</v>
      </c>
      <c r="B12" s="2" t="s">
        <v>100</v>
      </c>
      <c r="C12" s="2" t="s">
        <v>29</v>
      </c>
      <c r="D12" s="5">
        <v>7</v>
      </c>
      <c r="E12" s="5">
        <v>9</v>
      </c>
      <c r="F12" s="5">
        <v>18</v>
      </c>
      <c r="G12" s="5">
        <f t="shared" si="0"/>
        <v>34</v>
      </c>
      <c r="H12" s="5"/>
      <c r="I12" s="5">
        <f t="shared" si="1"/>
        <v>34</v>
      </c>
    </row>
    <row r="13" spans="1:9">
      <c r="A13" s="3" t="s">
        <v>81</v>
      </c>
      <c r="B13" s="2" t="s">
        <v>82</v>
      </c>
      <c r="C13" s="2" t="s">
        <v>83</v>
      </c>
      <c r="D13" s="5">
        <v>9</v>
      </c>
      <c r="E13" s="5"/>
      <c r="F13" s="5">
        <v>5</v>
      </c>
      <c r="G13" s="5">
        <f t="shared" si="0"/>
        <v>14</v>
      </c>
      <c r="H13" s="5"/>
      <c r="I13" s="5">
        <f t="shared" si="1"/>
        <v>14</v>
      </c>
    </row>
    <row r="14" spans="1:9">
      <c r="A14" s="3" t="s">
        <v>117</v>
      </c>
      <c r="B14" s="2" t="s">
        <v>118</v>
      </c>
      <c r="C14" s="2" t="s">
        <v>119</v>
      </c>
      <c r="D14" s="5">
        <v>17</v>
      </c>
      <c r="E14" s="5">
        <v>20</v>
      </c>
      <c r="F14" s="5">
        <v>6</v>
      </c>
      <c r="G14" s="5">
        <f t="shared" si="0"/>
        <v>43</v>
      </c>
      <c r="H14" s="5"/>
      <c r="I14" s="5">
        <f t="shared" si="1"/>
        <v>43</v>
      </c>
    </row>
    <row r="15" spans="1:9">
      <c r="A15" s="3" t="s">
        <v>88</v>
      </c>
      <c r="B15" s="2" t="s">
        <v>89</v>
      </c>
      <c r="C15" s="2" t="s">
        <v>2</v>
      </c>
      <c r="D15" s="5">
        <v>17</v>
      </c>
      <c r="E15" s="5">
        <v>8</v>
      </c>
      <c r="F15" s="5">
        <v>16</v>
      </c>
      <c r="G15" s="5">
        <f t="shared" si="0"/>
        <v>41</v>
      </c>
      <c r="H15" s="5"/>
      <c r="I15" s="5">
        <f t="shared" si="1"/>
        <v>41</v>
      </c>
    </row>
    <row r="16" spans="1:9">
      <c r="A16" s="3" t="s">
        <v>84</v>
      </c>
      <c r="B16" s="2" t="s">
        <v>85</v>
      </c>
      <c r="C16" s="2" t="s">
        <v>47</v>
      </c>
      <c r="D16" s="5"/>
      <c r="E16" s="5">
        <v>5</v>
      </c>
      <c r="F16" s="5">
        <v>2</v>
      </c>
      <c r="G16" s="5">
        <f t="shared" si="0"/>
        <v>7</v>
      </c>
      <c r="H16" s="5"/>
      <c r="I16" s="5">
        <f t="shared" si="1"/>
        <v>7</v>
      </c>
    </row>
    <row r="17" spans="1:9">
      <c r="A17" s="3" t="s">
        <v>147</v>
      </c>
      <c r="B17" s="2" t="s">
        <v>148</v>
      </c>
      <c r="C17" s="2" t="s">
        <v>149</v>
      </c>
      <c r="D17" s="5">
        <v>7</v>
      </c>
      <c r="E17" s="5">
        <v>12</v>
      </c>
      <c r="F17" s="5">
        <v>19</v>
      </c>
      <c r="G17" s="5">
        <f t="shared" si="0"/>
        <v>38</v>
      </c>
      <c r="H17" s="5"/>
      <c r="I17" s="5">
        <f t="shared" si="1"/>
        <v>38</v>
      </c>
    </row>
    <row r="18" spans="1:9">
      <c r="A18" s="3" t="s">
        <v>86</v>
      </c>
      <c r="B18" s="2" t="s">
        <v>87</v>
      </c>
      <c r="C18" s="2" t="s">
        <v>4</v>
      </c>
      <c r="D18" s="5"/>
      <c r="E18" s="5"/>
      <c r="F18" s="5"/>
      <c r="G18" s="5">
        <f t="shared" si="0"/>
        <v>0</v>
      </c>
      <c r="H18" s="5"/>
      <c r="I18" s="5">
        <f t="shared" si="1"/>
        <v>0</v>
      </c>
    </row>
    <row r="19" spans="1:9">
      <c r="A19" s="3" t="s">
        <v>150</v>
      </c>
      <c r="B19" s="2" t="s">
        <v>151</v>
      </c>
      <c r="C19" s="2" t="s">
        <v>152</v>
      </c>
      <c r="D19" s="5">
        <v>7</v>
      </c>
      <c r="E19" s="5">
        <v>10</v>
      </c>
      <c r="F19" s="5">
        <v>14</v>
      </c>
      <c r="G19" s="5">
        <f t="shared" si="0"/>
        <v>31</v>
      </c>
      <c r="H19" s="5"/>
      <c r="I19" s="5">
        <f t="shared" si="1"/>
        <v>31</v>
      </c>
    </row>
    <row r="20" spans="1:9">
      <c r="A20" s="3" t="s">
        <v>90</v>
      </c>
      <c r="B20" s="2" t="s">
        <v>91</v>
      </c>
      <c r="C20" s="2" t="s">
        <v>4</v>
      </c>
      <c r="D20" s="5">
        <v>12</v>
      </c>
      <c r="E20" s="5">
        <v>10</v>
      </c>
      <c r="F20" s="5">
        <v>5</v>
      </c>
      <c r="G20" s="5">
        <f t="shared" si="0"/>
        <v>27</v>
      </c>
      <c r="H20" s="5"/>
      <c r="I20" s="5">
        <f t="shared" si="1"/>
        <v>27</v>
      </c>
    </row>
    <row r="21" spans="1:9">
      <c r="A21" s="3" t="s">
        <v>92</v>
      </c>
      <c r="B21" s="2" t="s">
        <v>93</v>
      </c>
      <c r="C21" s="2" t="s">
        <v>94</v>
      </c>
      <c r="D21" s="5">
        <v>3</v>
      </c>
      <c r="E21" s="5"/>
      <c r="F21" s="5">
        <v>2</v>
      </c>
      <c r="G21" s="5">
        <f t="shared" si="0"/>
        <v>5</v>
      </c>
      <c r="H21" s="5"/>
      <c r="I21" s="5">
        <f t="shared" si="1"/>
        <v>5</v>
      </c>
    </row>
    <row r="22" spans="1:9">
      <c r="A22" s="3" t="s">
        <v>157</v>
      </c>
      <c r="B22" s="2" t="s">
        <v>158</v>
      </c>
      <c r="C22" s="2" t="s">
        <v>127</v>
      </c>
      <c r="D22" s="5">
        <v>6</v>
      </c>
      <c r="E22" s="5">
        <v>4</v>
      </c>
      <c r="F22" s="5">
        <v>18</v>
      </c>
      <c r="G22" s="5">
        <f t="shared" si="0"/>
        <v>28</v>
      </c>
      <c r="H22" s="5"/>
      <c r="I22" s="5">
        <f t="shared" si="1"/>
        <v>28</v>
      </c>
    </row>
    <row r="23" spans="1:9">
      <c r="A23" s="3" t="s">
        <v>97</v>
      </c>
      <c r="B23" s="2" t="s">
        <v>98</v>
      </c>
      <c r="C23" s="2" t="s">
        <v>14</v>
      </c>
      <c r="D23" s="5">
        <v>10</v>
      </c>
      <c r="E23" s="5">
        <v>13</v>
      </c>
      <c r="F23" s="5">
        <v>5</v>
      </c>
      <c r="G23" s="5">
        <f t="shared" si="0"/>
        <v>28</v>
      </c>
      <c r="H23" s="5"/>
      <c r="I23" s="5">
        <f t="shared" si="1"/>
        <v>28</v>
      </c>
    </row>
    <row r="24" spans="1:9">
      <c r="A24" s="3" t="s">
        <v>161</v>
      </c>
      <c r="B24" s="2" t="s">
        <v>162</v>
      </c>
      <c r="C24" s="2" t="s">
        <v>4</v>
      </c>
      <c r="D24" s="12">
        <v>8</v>
      </c>
      <c r="E24" s="5">
        <v>10</v>
      </c>
      <c r="F24" s="5">
        <v>18</v>
      </c>
      <c r="G24" s="5">
        <f t="shared" si="0"/>
        <v>36</v>
      </c>
      <c r="H24" s="5"/>
      <c r="I24" s="5">
        <f t="shared" si="1"/>
        <v>36</v>
      </c>
    </row>
    <row r="25" spans="1:9">
      <c r="A25" s="3" t="s">
        <v>109</v>
      </c>
      <c r="B25" s="2" t="s">
        <v>110</v>
      </c>
      <c r="C25" s="2" t="s">
        <v>26</v>
      </c>
      <c r="D25" s="5">
        <v>9</v>
      </c>
      <c r="E25" s="5">
        <v>12</v>
      </c>
      <c r="F25" s="5">
        <v>13</v>
      </c>
      <c r="G25" s="5">
        <f t="shared" si="0"/>
        <v>34</v>
      </c>
      <c r="H25" s="5"/>
      <c r="I25" s="5">
        <f t="shared" si="1"/>
        <v>34</v>
      </c>
    </row>
    <row r="26" spans="1:9">
      <c r="A26" s="3" t="s">
        <v>95</v>
      </c>
      <c r="B26" s="2" t="s">
        <v>96</v>
      </c>
      <c r="C26" s="2" t="s">
        <v>41</v>
      </c>
      <c r="D26" s="5">
        <v>5</v>
      </c>
      <c r="E26" s="5">
        <v>9</v>
      </c>
      <c r="F26" s="5"/>
      <c r="G26" s="5">
        <f t="shared" si="0"/>
        <v>14</v>
      </c>
      <c r="H26" s="5"/>
      <c r="I26" s="5">
        <f t="shared" si="1"/>
        <v>14</v>
      </c>
    </row>
    <row r="27" spans="1:9">
      <c r="A27" s="3" t="s">
        <v>101</v>
      </c>
      <c r="B27" s="2" t="s">
        <v>102</v>
      </c>
      <c r="C27" s="2" t="s">
        <v>103</v>
      </c>
      <c r="D27" s="5">
        <v>10</v>
      </c>
      <c r="E27" s="5">
        <v>7</v>
      </c>
      <c r="F27" s="5"/>
      <c r="G27" s="5">
        <f t="shared" si="0"/>
        <v>17</v>
      </c>
      <c r="H27" s="5"/>
      <c r="I27" s="5">
        <f t="shared" si="1"/>
        <v>17</v>
      </c>
    </row>
    <row r="28" spans="1:9">
      <c r="A28" s="3" t="s">
        <v>111</v>
      </c>
      <c r="B28" s="2" t="s">
        <v>112</v>
      </c>
      <c r="C28" s="2" t="s">
        <v>113</v>
      </c>
      <c r="D28" s="5"/>
      <c r="E28" s="5">
        <v>8</v>
      </c>
      <c r="F28" s="5">
        <v>17</v>
      </c>
      <c r="G28" s="5">
        <f t="shared" si="0"/>
        <v>25</v>
      </c>
      <c r="H28" s="5"/>
      <c r="I28" s="5">
        <f t="shared" si="1"/>
        <v>25</v>
      </c>
    </row>
    <row r="29" spans="1:9">
      <c r="A29" s="3" t="s">
        <v>114</v>
      </c>
      <c r="B29" s="2" t="s">
        <v>115</v>
      </c>
      <c r="C29" s="2" t="s">
        <v>116</v>
      </c>
      <c r="D29" s="5">
        <v>14</v>
      </c>
      <c r="E29" s="5">
        <v>10</v>
      </c>
      <c r="F29" s="5">
        <v>20</v>
      </c>
      <c r="G29" s="5">
        <f t="shared" si="0"/>
        <v>44</v>
      </c>
      <c r="H29" s="5"/>
      <c r="I29" s="5">
        <f t="shared" si="1"/>
        <v>44</v>
      </c>
    </row>
    <row r="30" spans="1:9">
      <c r="A30" s="3" t="s">
        <v>106</v>
      </c>
      <c r="B30" s="2" t="s">
        <v>96</v>
      </c>
      <c r="C30" s="2" t="s">
        <v>4</v>
      </c>
      <c r="D30" s="5">
        <v>9</v>
      </c>
      <c r="E30" s="5">
        <v>5</v>
      </c>
      <c r="F30" s="5">
        <v>15</v>
      </c>
      <c r="G30" s="5">
        <f t="shared" si="0"/>
        <v>29</v>
      </c>
      <c r="H30" s="5"/>
      <c r="I30" s="5">
        <f t="shared" si="1"/>
        <v>29</v>
      </c>
    </row>
    <row r="31" spans="1:9">
      <c r="A31" s="3" t="s">
        <v>61</v>
      </c>
      <c r="B31" s="2" t="s">
        <v>62</v>
      </c>
      <c r="C31" s="2" t="s">
        <v>63</v>
      </c>
      <c r="D31" s="5">
        <v>16</v>
      </c>
      <c r="E31" s="5">
        <v>15</v>
      </c>
      <c r="F31" s="5">
        <v>21</v>
      </c>
      <c r="G31" s="5">
        <f t="shared" si="0"/>
        <v>52</v>
      </c>
      <c r="H31" s="5"/>
      <c r="I31" s="5">
        <f t="shared" si="1"/>
        <v>52</v>
      </c>
    </row>
    <row r="32" spans="1:9">
      <c r="C32" s="11"/>
      <c r="D32" s="10"/>
    </row>
    <row r="33" spans="3:3">
      <c r="C33" s="10"/>
    </row>
  </sheetData>
  <sortState ref="A3:C24">
    <sortCondition ref="A2"/>
  </sortState>
  <pageMargins left="0.32291666666666669" right="0.35416666666666669" top="0.75" bottom="0.75" header="0.3" footer="0.3"/>
  <pageSetup orientation="landscape" r:id="rId1"/>
  <headerFooter>
    <oddHeader>&amp;L2. група&amp;CМетодика развоја говора 2019/2020.&amp;R13:00-13:45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view="pageLayout" workbookViewId="0">
      <selection activeCell="F19" sqref="F19"/>
    </sheetView>
  </sheetViews>
  <sheetFormatPr defaultColWidth="9.140625" defaultRowHeight="15.75"/>
  <cols>
    <col min="1" max="1" width="9.140625" style="6"/>
    <col min="2" max="2" width="15.140625" style="6" customWidth="1"/>
    <col min="3" max="3" width="13.7109375" style="6" customWidth="1"/>
    <col min="4" max="16384" width="9.140625" style="6"/>
  </cols>
  <sheetData>
    <row r="1" spans="1:9">
      <c r="A1" s="5"/>
      <c r="B1" s="5"/>
      <c r="C1" s="5"/>
      <c r="D1" s="12" t="s">
        <v>310</v>
      </c>
      <c r="E1" s="5" t="s">
        <v>311</v>
      </c>
      <c r="F1" s="5" t="s">
        <v>313</v>
      </c>
      <c r="G1" s="5" t="s">
        <v>354</v>
      </c>
      <c r="H1" s="5" t="s">
        <v>312</v>
      </c>
      <c r="I1" s="5" t="s">
        <v>306</v>
      </c>
    </row>
    <row r="2" spans="1:9">
      <c r="A2" s="1" t="s">
        <v>184</v>
      </c>
      <c r="B2" s="2" t="s">
        <v>168</v>
      </c>
      <c r="C2" s="2" t="s">
        <v>169</v>
      </c>
      <c r="D2" s="5">
        <v>23</v>
      </c>
      <c r="E2" s="5">
        <v>23</v>
      </c>
      <c r="F2" s="5">
        <v>21</v>
      </c>
      <c r="G2" s="5">
        <f>SUM(D2:F2)</f>
        <v>67</v>
      </c>
      <c r="H2" s="5"/>
      <c r="I2" s="5">
        <f>SUM(G2:H2)</f>
        <v>67</v>
      </c>
    </row>
    <row r="3" spans="1:9">
      <c r="A3" s="1" t="s">
        <v>183</v>
      </c>
      <c r="B3" s="2" t="s">
        <v>122</v>
      </c>
      <c r="C3" s="2" t="s">
        <v>32</v>
      </c>
      <c r="D3" s="5">
        <v>20</v>
      </c>
      <c r="E3" s="5">
        <v>22</v>
      </c>
      <c r="F3" s="5">
        <v>17</v>
      </c>
      <c r="G3" s="5">
        <f t="shared" ref="G3:G21" si="0">SUM(D3:F3)</f>
        <v>59</v>
      </c>
      <c r="H3" s="5"/>
      <c r="I3" s="5">
        <f t="shared" ref="I3:I21" si="1">SUM(G3:H3)</f>
        <v>59</v>
      </c>
    </row>
    <row r="4" spans="1:9">
      <c r="A4" s="3" t="s">
        <v>128</v>
      </c>
      <c r="B4" s="2" t="s">
        <v>129</v>
      </c>
      <c r="C4" s="2" t="s">
        <v>23</v>
      </c>
      <c r="D4" s="5">
        <v>20</v>
      </c>
      <c r="E4" s="5">
        <v>19</v>
      </c>
      <c r="F4" s="5">
        <v>21</v>
      </c>
      <c r="G4" s="5">
        <f t="shared" si="0"/>
        <v>60</v>
      </c>
      <c r="H4" s="5"/>
      <c r="I4" s="5">
        <f t="shared" si="1"/>
        <v>60</v>
      </c>
    </row>
    <row r="5" spans="1:9">
      <c r="A5" s="3" t="s">
        <v>130</v>
      </c>
      <c r="B5" s="2" t="s">
        <v>131</v>
      </c>
      <c r="C5" s="2" t="s">
        <v>132</v>
      </c>
      <c r="D5" s="5">
        <v>21</v>
      </c>
      <c r="E5" s="5">
        <v>14</v>
      </c>
      <c r="F5" s="5">
        <v>21</v>
      </c>
      <c r="G5" s="5">
        <f t="shared" si="0"/>
        <v>56</v>
      </c>
      <c r="H5" s="5"/>
      <c r="I5" s="5">
        <f t="shared" si="1"/>
        <v>56</v>
      </c>
    </row>
    <row r="6" spans="1:9">
      <c r="A6" s="3" t="s">
        <v>133</v>
      </c>
      <c r="B6" s="2" t="s">
        <v>134</v>
      </c>
      <c r="C6" s="2" t="s">
        <v>2</v>
      </c>
      <c r="D6" s="5">
        <v>7</v>
      </c>
      <c r="E6" s="5">
        <v>13</v>
      </c>
      <c r="F6" s="5">
        <v>21</v>
      </c>
      <c r="G6" s="5">
        <f t="shared" si="0"/>
        <v>41</v>
      </c>
      <c r="H6" s="5"/>
      <c r="I6" s="5">
        <f t="shared" si="1"/>
        <v>41</v>
      </c>
    </row>
    <row r="7" spans="1:9">
      <c r="A7" s="3" t="s">
        <v>135</v>
      </c>
      <c r="B7" s="2" t="s">
        <v>136</v>
      </c>
      <c r="C7" s="2" t="s">
        <v>77</v>
      </c>
      <c r="D7" s="5">
        <v>19</v>
      </c>
      <c r="E7" s="5">
        <v>7</v>
      </c>
      <c r="F7" s="5">
        <v>19</v>
      </c>
      <c r="G7" s="5">
        <f t="shared" si="0"/>
        <v>45</v>
      </c>
      <c r="H7" s="5"/>
      <c r="I7" s="5">
        <f t="shared" si="1"/>
        <v>45</v>
      </c>
    </row>
    <row r="8" spans="1:9">
      <c r="A8" s="3" t="s">
        <v>173</v>
      </c>
      <c r="B8" s="2" t="s">
        <v>174</v>
      </c>
      <c r="C8" s="2" t="s">
        <v>175</v>
      </c>
      <c r="D8" s="5">
        <v>17</v>
      </c>
      <c r="E8" s="5">
        <v>10</v>
      </c>
      <c r="F8" s="5">
        <v>19</v>
      </c>
      <c r="G8" s="5">
        <f t="shared" si="0"/>
        <v>46</v>
      </c>
      <c r="H8" s="5"/>
      <c r="I8" s="5">
        <f t="shared" si="1"/>
        <v>46</v>
      </c>
    </row>
    <row r="9" spans="1:9">
      <c r="A9" s="3" t="s">
        <v>137</v>
      </c>
      <c r="B9" s="2" t="s">
        <v>138</v>
      </c>
      <c r="C9" s="2" t="s">
        <v>139</v>
      </c>
      <c r="D9" s="5">
        <v>14</v>
      </c>
      <c r="E9" s="5"/>
      <c r="F9" s="5">
        <v>21</v>
      </c>
      <c r="G9" s="5">
        <f t="shared" si="0"/>
        <v>35</v>
      </c>
      <c r="H9" s="5"/>
      <c r="I9" s="5">
        <f t="shared" si="1"/>
        <v>35</v>
      </c>
    </row>
    <row r="10" spans="1:9">
      <c r="A10" s="3" t="s">
        <v>140</v>
      </c>
      <c r="B10" s="2" t="s">
        <v>141</v>
      </c>
      <c r="C10" s="2" t="s">
        <v>17</v>
      </c>
      <c r="D10" s="5">
        <v>17</v>
      </c>
      <c r="E10" s="5">
        <v>14</v>
      </c>
      <c r="F10" s="5">
        <v>20</v>
      </c>
      <c r="G10" s="5">
        <f t="shared" si="0"/>
        <v>51</v>
      </c>
      <c r="H10" s="5"/>
      <c r="I10" s="5">
        <f t="shared" si="1"/>
        <v>51</v>
      </c>
    </row>
    <row r="11" spans="1:9">
      <c r="A11" s="3" t="s">
        <v>142</v>
      </c>
      <c r="B11" s="2" t="s">
        <v>143</v>
      </c>
      <c r="C11" s="2" t="s">
        <v>8</v>
      </c>
      <c r="D11" s="5">
        <v>11</v>
      </c>
      <c r="E11" s="5">
        <v>10</v>
      </c>
      <c r="F11" s="5">
        <v>15</v>
      </c>
      <c r="G11" s="5">
        <f t="shared" si="0"/>
        <v>36</v>
      </c>
      <c r="H11" s="5"/>
      <c r="I11" s="5">
        <f t="shared" si="1"/>
        <v>36</v>
      </c>
    </row>
    <row r="12" spans="1:9">
      <c r="A12" s="3" t="s">
        <v>144</v>
      </c>
      <c r="B12" s="2" t="s">
        <v>145</v>
      </c>
      <c r="C12" s="2" t="s">
        <v>146</v>
      </c>
      <c r="D12" s="5">
        <v>17</v>
      </c>
      <c r="E12" s="5"/>
      <c r="F12" s="5">
        <v>19</v>
      </c>
      <c r="G12" s="5">
        <f t="shared" si="0"/>
        <v>36</v>
      </c>
      <c r="H12" s="5"/>
      <c r="I12" s="5">
        <f t="shared" si="1"/>
        <v>36</v>
      </c>
    </row>
    <row r="13" spans="1:9">
      <c r="A13" s="3" t="s">
        <v>170</v>
      </c>
      <c r="B13" s="2" t="s">
        <v>171</v>
      </c>
      <c r="C13" s="2" t="s">
        <v>172</v>
      </c>
      <c r="D13" s="5"/>
      <c r="E13" s="5"/>
      <c r="F13" s="5"/>
      <c r="G13" s="5">
        <f t="shared" si="0"/>
        <v>0</v>
      </c>
      <c r="H13" s="5"/>
      <c r="I13" s="5">
        <f t="shared" si="1"/>
        <v>0</v>
      </c>
    </row>
    <row r="14" spans="1:9">
      <c r="A14" s="3" t="s">
        <v>153</v>
      </c>
      <c r="B14" s="2" t="s">
        <v>154</v>
      </c>
      <c r="C14" s="2" t="s">
        <v>83</v>
      </c>
      <c r="D14" s="5">
        <v>10</v>
      </c>
      <c r="E14" s="5"/>
      <c r="F14" s="5"/>
      <c r="G14" s="5">
        <f t="shared" si="0"/>
        <v>10</v>
      </c>
      <c r="H14" s="5"/>
      <c r="I14" s="5">
        <f t="shared" si="1"/>
        <v>10</v>
      </c>
    </row>
    <row r="15" spans="1:9">
      <c r="A15" s="3" t="s">
        <v>155</v>
      </c>
      <c r="B15" s="2" t="s">
        <v>156</v>
      </c>
      <c r="C15" s="2" t="s">
        <v>47</v>
      </c>
      <c r="D15" s="5">
        <v>7</v>
      </c>
      <c r="E15" s="5">
        <v>6</v>
      </c>
      <c r="F15" s="5">
        <v>19</v>
      </c>
      <c r="G15" s="5">
        <f t="shared" si="0"/>
        <v>32</v>
      </c>
      <c r="H15" s="5"/>
      <c r="I15" s="5">
        <f t="shared" si="1"/>
        <v>32</v>
      </c>
    </row>
    <row r="16" spans="1:9">
      <c r="A16" s="3" t="s">
        <v>159</v>
      </c>
      <c r="B16" s="2" t="s">
        <v>160</v>
      </c>
      <c r="C16" s="2" t="s">
        <v>127</v>
      </c>
      <c r="D16" s="5">
        <v>18</v>
      </c>
      <c r="E16" s="5">
        <v>15</v>
      </c>
      <c r="F16" s="5">
        <v>21</v>
      </c>
      <c r="G16" s="5">
        <f t="shared" si="0"/>
        <v>54</v>
      </c>
      <c r="H16" s="5"/>
      <c r="I16" s="5">
        <f t="shared" si="1"/>
        <v>54</v>
      </c>
    </row>
    <row r="17" spans="1:9">
      <c r="A17" s="3" t="s">
        <v>123</v>
      </c>
      <c r="B17" s="2" t="s">
        <v>124</v>
      </c>
      <c r="C17" s="2" t="s">
        <v>44</v>
      </c>
      <c r="D17" s="5">
        <v>10</v>
      </c>
      <c r="E17" s="5"/>
      <c r="F17" s="5">
        <v>12</v>
      </c>
      <c r="G17" s="5">
        <f t="shared" si="0"/>
        <v>22</v>
      </c>
      <c r="H17" s="5"/>
      <c r="I17" s="5">
        <f t="shared" si="1"/>
        <v>22</v>
      </c>
    </row>
    <row r="18" spans="1:9">
      <c r="A18" s="3" t="s">
        <v>163</v>
      </c>
      <c r="B18" s="2" t="s">
        <v>164</v>
      </c>
      <c r="C18" s="2" t="s">
        <v>165</v>
      </c>
      <c r="D18" s="5">
        <v>6</v>
      </c>
      <c r="E18" s="5">
        <v>10</v>
      </c>
      <c r="F18" s="5">
        <v>20</v>
      </c>
      <c r="G18" s="5">
        <f t="shared" si="0"/>
        <v>36</v>
      </c>
      <c r="H18" s="5"/>
      <c r="I18" s="5">
        <f t="shared" si="1"/>
        <v>36</v>
      </c>
    </row>
    <row r="19" spans="1:9">
      <c r="A19" s="3" t="s">
        <v>166</v>
      </c>
      <c r="B19" s="2" t="s">
        <v>167</v>
      </c>
      <c r="C19" s="2" t="s">
        <v>127</v>
      </c>
      <c r="D19" s="5"/>
      <c r="E19" s="5"/>
      <c r="F19" s="5"/>
      <c r="G19" s="5">
        <f t="shared" si="0"/>
        <v>0</v>
      </c>
      <c r="H19" s="5"/>
      <c r="I19" s="5">
        <f t="shared" si="1"/>
        <v>0</v>
      </c>
    </row>
    <row r="20" spans="1:9">
      <c r="A20" s="3" t="s">
        <v>176</v>
      </c>
      <c r="B20" s="2" t="s">
        <v>177</v>
      </c>
      <c r="C20" s="2" t="s">
        <v>20</v>
      </c>
      <c r="D20" s="5"/>
      <c r="E20" s="5"/>
      <c r="F20" s="5"/>
      <c r="G20" s="5">
        <f t="shared" si="0"/>
        <v>0</v>
      </c>
      <c r="H20" s="5"/>
      <c r="I20" s="5">
        <f t="shared" si="1"/>
        <v>0</v>
      </c>
    </row>
    <row r="21" spans="1:9">
      <c r="A21" s="3" t="s">
        <v>178</v>
      </c>
      <c r="B21" s="2" t="s">
        <v>179</v>
      </c>
      <c r="C21" s="2" t="s">
        <v>8</v>
      </c>
      <c r="D21" s="5"/>
      <c r="E21" s="5"/>
      <c r="F21" s="5"/>
      <c r="G21" s="5">
        <f t="shared" si="0"/>
        <v>0</v>
      </c>
      <c r="H21" s="5"/>
      <c r="I21" s="5">
        <f t="shared" si="1"/>
        <v>0</v>
      </c>
    </row>
  </sheetData>
  <sortState ref="A2:C3">
    <sortCondition ref="A2"/>
  </sortState>
  <pageMargins left="0.34375" right="0.375" top="0.75" bottom="0.75" header="0.3" footer="0.3"/>
  <pageSetup orientation="landscape" r:id="rId1"/>
  <headerFooter>
    <oddHeader>&amp;L3. група&amp;CМетодика развоја говора 2019/2020.&amp;R13:50-14-35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view="pageLayout" workbookViewId="0">
      <selection activeCell="F20" sqref="F20"/>
    </sheetView>
  </sheetViews>
  <sheetFormatPr defaultColWidth="9.140625" defaultRowHeight="15.75"/>
  <cols>
    <col min="1" max="1" width="11.28515625" style="8" customWidth="1"/>
    <col min="2" max="3" width="13.28515625" style="6" customWidth="1"/>
    <col min="4" max="16384" width="9.140625" style="6"/>
  </cols>
  <sheetData>
    <row r="1" spans="1:9">
      <c r="A1" s="7"/>
      <c r="B1" s="5"/>
      <c r="C1" s="5"/>
      <c r="D1" s="12" t="s">
        <v>310</v>
      </c>
      <c r="E1" s="5" t="s">
        <v>311</v>
      </c>
      <c r="F1" s="5" t="s">
        <v>313</v>
      </c>
      <c r="G1" s="5" t="s">
        <v>354</v>
      </c>
      <c r="H1" s="5" t="s">
        <v>312</v>
      </c>
      <c r="I1" s="5" t="s">
        <v>306</v>
      </c>
    </row>
    <row r="2" spans="1:9">
      <c r="A2" s="1" t="s">
        <v>230</v>
      </c>
      <c r="B2" s="2" t="s">
        <v>185</v>
      </c>
      <c r="C2" s="2" t="s">
        <v>35</v>
      </c>
      <c r="D2" s="5">
        <v>17</v>
      </c>
      <c r="E2" s="5">
        <v>19</v>
      </c>
      <c r="F2" s="5">
        <v>20</v>
      </c>
      <c r="G2" s="5">
        <f>SUM(D2:F2)</f>
        <v>56</v>
      </c>
      <c r="H2" s="5"/>
      <c r="I2" s="5">
        <f>SUM(G2:H2)</f>
        <v>56</v>
      </c>
    </row>
    <row r="3" spans="1:9">
      <c r="A3" s="1" t="s">
        <v>231</v>
      </c>
      <c r="B3" s="2" t="s">
        <v>186</v>
      </c>
      <c r="C3" s="2" t="s">
        <v>187</v>
      </c>
      <c r="D3" s="5"/>
      <c r="E3" s="5"/>
      <c r="F3" s="5"/>
      <c r="G3" s="5">
        <f t="shared" ref="G3:G20" si="0">SUM(D3:F3)</f>
        <v>0</v>
      </c>
      <c r="H3" s="5"/>
      <c r="I3" s="5">
        <f t="shared" ref="I3:I20" si="1">SUM(G3:H3)</f>
        <v>0</v>
      </c>
    </row>
    <row r="4" spans="1:9">
      <c r="A4" s="3" t="s">
        <v>188</v>
      </c>
      <c r="B4" s="2" t="s">
        <v>189</v>
      </c>
      <c r="C4" s="2" t="s">
        <v>190</v>
      </c>
      <c r="D4" s="5">
        <v>21</v>
      </c>
      <c r="E4" s="5"/>
      <c r="F4" s="5">
        <v>15</v>
      </c>
      <c r="G4" s="5">
        <f t="shared" si="0"/>
        <v>36</v>
      </c>
      <c r="H4" s="5"/>
      <c r="I4" s="5">
        <f t="shared" si="1"/>
        <v>36</v>
      </c>
    </row>
    <row r="5" spans="1:9">
      <c r="A5" s="3" t="s">
        <v>194</v>
      </c>
      <c r="B5" s="2" t="s">
        <v>195</v>
      </c>
      <c r="C5" s="2" t="s">
        <v>196</v>
      </c>
      <c r="D5" s="5">
        <v>5</v>
      </c>
      <c r="E5" s="5">
        <v>5</v>
      </c>
      <c r="F5" s="5">
        <v>13</v>
      </c>
      <c r="G5" s="5">
        <f t="shared" si="0"/>
        <v>23</v>
      </c>
      <c r="H5" s="5"/>
      <c r="I5" s="5">
        <f t="shared" si="1"/>
        <v>23</v>
      </c>
    </row>
    <row r="6" spans="1:9">
      <c r="A6" s="3" t="s">
        <v>197</v>
      </c>
      <c r="B6" s="2" t="s">
        <v>198</v>
      </c>
      <c r="C6" s="2" t="s">
        <v>17</v>
      </c>
      <c r="D6" s="5">
        <v>22</v>
      </c>
      <c r="E6" s="5">
        <v>22</v>
      </c>
      <c r="F6" s="5">
        <v>19</v>
      </c>
      <c r="G6" s="5">
        <f t="shared" si="0"/>
        <v>63</v>
      </c>
      <c r="H6" s="5"/>
      <c r="I6" s="5">
        <f t="shared" si="1"/>
        <v>63</v>
      </c>
    </row>
    <row r="7" spans="1:9">
      <c r="A7" s="3" t="s">
        <v>199</v>
      </c>
      <c r="B7" s="2" t="s">
        <v>200</v>
      </c>
      <c r="C7" s="2" t="s">
        <v>23</v>
      </c>
      <c r="D7" s="5">
        <v>18</v>
      </c>
      <c r="E7" s="5">
        <v>17</v>
      </c>
      <c r="F7" s="5">
        <v>1</v>
      </c>
      <c r="G7" s="5">
        <f t="shared" si="0"/>
        <v>36</v>
      </c>
      <c r="H7" s="5"/>
      <c r="I7" s="5">
        <f t="shared" si="1"/>
        <v>36</v>
      </c>
    </row>
    <row r="8" spans="1:9">
      <c r="A8" s="3" t="s">
        <v>201</v>
      </c>
      <c r="B8" s="2" t="s">
        <v>202</v>
      </c>
      <c r="C8" s="2" t="s">
        <v>203</v>
      </c>
      <c r="D8" s="5">
        <v>22</v>
      </c>
      <c r="E8" s="5">
        <v>21</v>
      </c>
      <c r="F8" s="5">
        <v>20</v>
      </c>
      <c r="G8" s="5">
        <f t="shared" si="0"/>
        <v>63</v>
      </c>
      <c r="H8" s="5"/>
      <c r="I8" s="5">
        <f t="shared" si="1"/>
        <v>63</v>
      </c>
    </row>
    <row r="9" spans="1:9">
      <c r="A9" s="3" t="s">
        <v>204</v>
      </c>
      <c r="B9" s="2" t="s">
        <v>205</v>
      </c>
      <c r="C9" s="2" t="s">
        <v>20</v>
      </c>
      <c r="D9" s="5">
        <v>10</v>
      </c>
      <c r="E9" s="5">
        <v>11</v>
      </c>
      <c r="F9" s="5">
        <v>17</v>
      </c>
      <c r="G9" s="5">
        <f t="shared" si="0"/>
        <v>38</v>
      </c>
      <c r="H9" s="5"/>
      <c r="I9" s="5">
        <f t="shared" si="1"/>
        <v>38</v>
      </c>
    </row>
    <row r="10" spans="1:9">
      <c r="A10" s="3" t="s">
        <v>206</v>
      </c>
      <c r="B10" s="2" t="s">
        <v>207</v>
      </c>
      <c r="C10" s="2" t="s">
        <v>4</v>
      </c>
      <c r="D10" s="5">
        <v>7</v>
      </c>
      <c r="E10" s="5">
        <v>8</v>
      </c>
      <c r="F10" s="5">
        <v>13</v>
      </c>
      <c r="G10" s="5">
        <f t="shared" si="0"/>
        <v>28</v>
      </c>
      <c r="H10" s="5"/>
      <c r="I10" s="5">
        <f t="shared" si="1"/>
        <v>28</v>
      </c>
    </row>
    <row r="11" spans="1:9">
      <c r="A11" s="3" t="s">
        <v>208</v>
      </c>
      <c r="B11" s="2" t="s">
        <v>209</v>
      </c>
      <c r="C11" s="2" t="s">
        <v>210</v>
      </c>
      <c r="D11" s="5">
        <v>20</v>
      </c>
      <c r="E11" s="5">
        <v>18</v>
      </c>
      <c r="F11" s="5">
        <v>17</v>
      </c>
      <c r="G11" s="5">
        <f t="shared" si="0"/>
        <v>55</v>
      </c>
      <c r="H11" s="5"/>
      <c r="I11" s="5">
        <f t="shared" si="1"/>
        <v>55</v>
      </c>
    </row>
    <row r="12" spans="1:9">
      <c r="A12" s="3" t="s">
        <v>191</v>
      </c>
      <c r="B12" s="2" t="s">
        <v>192</v>
      </c>
      <c r="C12" s="2" t="s">
        <v>193</v>
      </c>
      <c r="D12" s="5">
        <v>24</v>
      </c>
      <c r="E12" s="5">
        <v>19</v>
      </c>
      <c r="F12" s="5">
        <v>20</v>
      </c>
      <c r="G12" s="5">
        <f t="shared" si="0"/>
        <v>63</v>
      </c>
      <c r="H12" s="5"/>
      <c r="I12" s="5">
        <f t="shared" si="1"/>
        <v>63</v>
      </c>
    </row>
    <row r="13" spans="1:9">
      <c r="A13" s="3" t="s">
        <v>229</v>
      </c>
      <c r="B13" s="2" t="s">
        <v>34</v>
      </c>
      <c r="C13" s="2" t="s">
        <v>4</v>
      </c>
      <c r="D13" s="5">
        <v>12</v>
      </c>
      <c r="E13" s="5">
        <v>16</v>
      </c>
      <c r="F13" s="5">
        <v>13</v>
      </c>
      <c r="G13" s="5">
        <f t="shared" si="0"/>
        <v>41</v>
      </c>
      <c r="H13" s="5"/>
      <c r="I13" s="5">
        <f t="shared" si="1"/>
        <v>41</v>
      </c>
    </row>
    <row r="14" spans="1:9">
      <c r="A14" s="3" t="s">
        <v>213</v>
      </c>
      <c r="B14" s="2" t="s">
        <v>214</v>
      </c>
      <c r="C14" s="2" t="s">
        <v>8</v>
      </c>
      <c r="D14" s="5">
        <v>7</v>
      </c>
      <c r="E14" s="5">
        <v>11</v>
      </c>
      <c r="F14" s="5">
        <v>22</v>
      </c>
      <c r="G14" s="5">
        <f t="shared" si="0"/>
        <v>40</v>
      </c>
      <c r="H14" s="5"/>
      <c r="I14" s="5">
        <f t="shared" si="1"/>
        <v>40</v>
      </c>
    </row>
    <row r="15" spans="1:9">
      <c r="A15" s="3" t="s">
        <v>211</v>
      </c>
      <c r="B15" s="2" t="s">
        <v>212</v>
      </c>
      <c r="C15" s="2" t="s">
        <v>113</v>
      </c>
      <c r="D15" s="5">
        <v>10</v>
      </c>
      <c r="E15" s="5">
        <v>9</v>
      </c>
      <c r="F15" s="5">
        <v>12</v>
      </c>
      <c r="G15" s="5">
        <f t="shared" si="0"/>
        <v>31</v>
      </c>
      <c r="H15" s="5"/>
      <c r="I15" s="5">
        <f t="shared" si="1"/>
        <v>31</v>
      </c>
    </row>
    <row r="16" spans="1:9">
      <c r="A16" s="3" t="s">
        <v>215</v>
      </c>
      <c r="B16" s="2" t="s">
        <v>216</v>
      </c>
      <c r="C16" s="2" t="s">
        <v>182</v>
      </c>
      <c r="D16" s="5">
        <v>13</v>
      </c>
      <c r="E16" s="5">
        <v>8</v>
      </c>
      <c r="F16" s="5">
        <v>13</v>
      </c>
      <c r="G16" s="5">
        <f t="shared" si="0"/>
        <v>34</v>
      </c>
      <c r="H16" s="5"/>
      <c r="I16" s="5">
        <f t="shared" si="1"/>
        <v>34</v>
      </c>
    </row>
    <row r="17" spans="1:9">
      <c r="A17" s="3" t="s">
        <v>227</v>
      </c>
      <c r="B17" s="2" t="s">
        <v>228</v>
      </c>
      <c r="C17" s="2" t="s">
        <v>4</v>
      </c>
      <c r="D17" s="5">
        <v>23</v>
      </c>
      <c r="E17" s="5">
        <v>21</v>
      </c>
      <c r="F17" s="5">
        <v>13</v>
      </c>
      <c r="G17" s="5">
        <f t="shared" si="0"/>
        <v>57</v>
      </c>
      <c r="H17" s="5"/>
      <c r="I17" s="5">
        <f t="shared" si="1"/>
        <v>57</v>
      </c>
    </row>
    <row r="18" spans="1:9">
      <c r="A18" s="3" t="s">
        <v>217</v>
      </c>
      <c r="B18" s="2" t="s">
        <v>218</v>
      </c>
      <c r="C18" s="2" t="s">
        <v>175</v>
      </c>
      <c r="D18" s="5">
        <v>2</v>
      </c>
      <c r="E18" s="5"/>
      <c r="F18" s="5">
        <v>1</v>
      </c>
      <c r="G18" s="5">
        <f t="shared" si="0"/>
        <v>3</v>
      </c>
      <c r="H18" s="5"/>
      <c r="I18" s="5">
        <f t="shared" si="1"/>
        <v>3</v>
      </c>
    </row>
    <row r="19" spans="1:9">
      <c r="A19" s="3" t="s">
        <v>221</v>
      </c>
      <c r="B19" s="2" t="s">
        <v>222</v>
      </c>
      <c r="C19" s="2" t="s">
        <v>223</v>
      </c>
      <c r="D19" s="5">
        <v>9</v>
      </c>
      <c r="E19" s="5">
        <v>7</v>
      </c>
      <c r="F19" s="5">
        <v>17</v>
      </c>
      <c r="G19" s="5">
        <f t="shared" si="0"/>
        <v>33</v>
      </c>
      <c r="H19" s="5"/>
      <c r="I19" s="5">
        <f t="shared" si="1"/>
        <v>33</v>
      </c>
    </row>
    <row r="20" spans="1:9">
      <c r="A20" s="3" t="s">
        <v>224</v>
      </c>
      <c r="B20" s="4" t="s">
        <v>225</v>
      </c>
      <c r="C20" s="4" t="s">
        <v>226</v>
      </c>
      <c r="D20" s="5">
        <v>10</v>
      </c>
      <c r="E20" s="5">
        <v>4</v>
      </c>
      <c r="F20" s="5">
        <v>7</v>
      </c>
      <c r="G20" s="5">
        <f t="shared" si="0"/>
        <v>21</v>
      </c>
      <c r="H20" s="5"/>
      <c r="I20" s="5">
        <f t="shared" si="1"/>
        <v>21</v>
      </c>
    </row>
  </sheetData>
  <sortState ref="A2:C22">
    <sortCondition ref="A2"/>
  </sortState>
  <pageMargins left="0.29166666666666669" right="0.46875" top="0.75" bottom="0.75" header="0.3" footer="0.3"/>
  <pageSetup orientation="landscape" r:id="rId1"/>
  <headerFooter>
    <oddHeader>&amp;L4. група&amp;CМетодика развоја говора 2019/2020.&amp;R10:30-11:15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view="pageLayout" workbookViewId="0">
      <selection activeCell="G25" sqref="G25"/>
    </sheetView>
  </sheetViews>
  <sheetFormatPr defaultColWidth="9.140625" defaultRowHeight="15.75"/>
  <cols>
    <col min="1" max="1" width="9.140625" style="8"/>
    <col min="2" max="2" width="16.140625" style="6" customWidth="1"/>
    <col min="3" max="3" width="12.42578125" style="6" customWidth="1"/>
    <col min="4" max="16384" width="9.140625" style="6"/>
  </cols>
  <sheetData>
    <row r="1" spans="1:9">
      <c r="D1" s="12" t="s">
        <v>310</v>
      </c>
      <c r="E1" s="5" t="s">
        <v>311</v>
      </c>
      <c r="F1" s="5" t="s">
        <v>313</v>
      </c>
      <c r="G1" s="5" t="s">
        <v>354</v>
      </c>
      <c r="H1" s="5" t="s">
        <v>312</v>
      </c>
      <c r="I1" s="5" t="s">
        <v>306</v>
      </c>
    </row>
    <row r="2" spans="1:9">
      <c r="A2" s="1" t="s">
        <v>282</v>
      </c>
      <c r="B2" s="2" t="s">
        <v>259</v>
      </c>
      <c r="C2" s="2" t="s">
        <v>260</v>
      </c>
      <c r="D2" s="5">
        <v>19</v>
      </c>
      <c r="E2" s="5">
        <v>17</v>
      </c>
      <c r="F2" s="5">
        <v>19</v>
      </c>
      <c r="G2" s="5">
        <f>SUM(D2:F2)</f>
        <v>55</v>
      </c>
      <c r="H2" s="5"/>
      <c r="I2" s="5">
        <f>SUM(G2:H2)</f>
        <v>55</v>
      </c>
    </row>
    <row r="3" spans="1:9">
      <c r="A3" s="1" t="s">
        <v>283</v>
      </c>
      <c r="B3" s="2" t="s">
        <v>269</v>
      </c>
      <c r="C3" s="2" t="s">
        <v>270</v>
      </c>
      <c r="D3" s="5">
        <v>16</v>
      </c>
      <c r="E3" s="5">
        <v>10</v>
      </c>
      <c r="F3" s="5">
        <v>21</v>
      </c>
      <c r="G3" s="5">
        <f t="shared" ref="G3:G23" si="0">SUM(D3:F3)</f>
        <v>47</v>
      </c>
      <c r="H3" s="5"/>
      <c r="I3" s="5">
        <f t="shared" ref="I3:I23" si="1">SUM(G3:H3)</f>
        <v>47</v>
      </c>
    </row>
    <row r="4" spans="1:9">
      <c r="A4" s="1" t="s">
        <v>281</v>
      </c>
      <c r="B4" s="2" t="s">
        <v>235</v>
      </c>
      <c r="C4" s="2" t="s">
        <v>236</v>
      </c>
      <c r="D4" s="5">
        <v>22</v>
      </c>
      <c r="E4" s="5">
        <v>21</v>
      </c>
      <c r="F4" s="5">
        <v>22</v>
      </c>
      <c r="G4" s="5">
        <f t="shared" si="0"/>
        <v>65</v>
      </c>
      <c r="H4" s="5"/>
      <c r="I4" s="5">
        <f t="shared" si="1"/>
        <v>65</v>
      </c>
    </row>
    <row r="5" spans="1:9">
      <c r="A5" s="1" t="s">
        <v>237</v>
      </c>
      <c r="B5" s="2" t="s">
        <v>238</v>
      </c>
      <c r="C5" s="2" t="s">
        <v>4</v>
      </c>
      <c r="D5" s="5">
        <v>11</v>
      </c>
      <c r="E5" s="5">
        <v>9</v>
      </c>
      <c r="F5" s="5">
        <v>20</v>
      </c>
      <c r="G5" s="5">
        <f t="shared" si="0"/>
        <v>40</v>
      </c>
      <c r="H5" s="5"/>
      <c r="I5" s="5">
        <f t="shared" si="1"/>
        <v>40</v>
      </c>
    </row>
    <row r="6" spans="1:9">
      <c r="A6" s="3" t="s">
        <v>239</v>
      </c>
      <c r="B6" s="2" t="s">
        <v>240</v>
      </c>
      <c r="C6" s="2" t="s">
        <v>113</v>
      </c>
      <c r="D6" s="5">
        <v>22</v>
      </c>
      <c r="E6" s="5">
        <v>20</v>
      </c>
      <c r="F6" s="5">
        <v>21</v>
      </c>
      <c r="G6" s="5">
        <f t="shared" si="0"/>
        <v>63</v>
      </c>
      <c r="H6" s="5"/>
      <c r="I6" s="5">
        <f t="shared" si="1"/>
        <v>63</v>
      </c>
    </row>
    <row r="7" spans="1:9">
      <c r="A7" s="3" t="s">
        <v>249</v>
      </c>
      <c r="B7" s="2" t="s">
        <v>79</v>
      </c>
      <c r="C7" s="2" t="s">
        <v>250</v>
      </c>
      <c r="D7" s="5">
        <v>17</v>
      </c>
      <c r="E7" s="5">
        <v>12</v>
      </c>
      <c r="F7" s="5">
        <v>20</v>
      </c>
      <c r="G7" s="5">
        <f t="shared" si="0"/>
        <v>49</v>
      </c>
      <c r="H7" s="5"/>
      <c r="I7" s="5">
        <f t="shared" si="1"/>
        <v>49</v>
      </c>
    </row>
    <row r="8" spans="1:9">
      <c r="A8" s="3" t="s">
        <v>267</v>
      </c>
      <c r="B8" s="2" t="s">
        <v>268</v>
      </c>
      <c r="C8" s="2" t="s">
        <v>113</v>
      </c>
      <c r="D8" s="5">
        <v>11</v>
      </c>
      <c r="E8" s="5">
        <v>14</v>
      </c>
      <c r="F8" s="5">
        <v>19</v>
      </c>
      <c r="G8" s="5">
        <f t="shared" si="0"/>
        <v>44</v>
      </c>
      <c r="H8" s="5"/>
      <c r="I8" s="5">
        <f t="shared" si="1"/>
        <v>44</v>
      </c>
    </row>
    <row r="9" spans="1:9">
      <c r="A9" s="3" t="s">
        <v>246</v>
      </c>
      <c r="B9" s="2" t="s">
        <v>247</v>
      </c>
      <c r="C9" s="2" t="s">
        <v>248</v>
      </c>
      <c r="D9" s="5"/>
      <c r="E9" s="5"/>
      <c r="F9" s="5"/>
      <c r="G9" s="5">
        <f t="shared" si="0"/>
        <v>0</v>
      </c>
      <c r="H9" s="5"/>
      <c r="I9" s="5">
        <f t="shared" si="1"/>
        <v>0</v>
      </c>
    </row>
    <row r="10" spans="1:9">
      <c r="A10" s="3" t="s">
        <v>243</v>
      </c>
      <c r="B10" s="9" t="s">
        <v>244</v>
      </c>
      <c r="C10" s="2" t="s">
        <v>245</v>
      </c>
      <c r="D10" s="5">
        <v>10</v>
      </c>
      <c r="E10" s="5">
        <v>5</v>
      </c>
      <c r="F10" s="5">
        <v>18</v>
      </c>
      <c r="G10" s="5">
        <f t="shared" si="0"/>
        <v>33</v>
      </c>
      <c r="H10" s="5"/>
      <c r="I10" s="5">
        <f t="shared" si="1"/>
        <v>33</v>
      </c>
    </row>
    <row r="11" spans="1:9">
      <c r="A11" s="3" t="s">
        <v>241</v>
      </c>
      <c r="B11" s="2" t="s">
        <v>242</v>
      </c>
      <c r="C11" s="2" t="s">
        <v>26</v>
      </c>
      <c r="D11" s="5">
        <v>16</v>
      </c>
      <c r="E11" s="5">
        <v>13</v>
      </c>
      <c r="F11" s="5">
        <v>18</v>
      </c>
      <c r="G11" s="5">
        <f t="shared" si="0"/>
        <v>47</v>
      </c>
      <c r="H11" s="5"/>
      <c r="I11" s="5">
        <f t="shared" si="1"/>
        <v>47</v>
      </c>
    </row>
    <row r="12" spans="1:9">
      <c r="A12" s="3" t="s">
        <v>257</v>
      </c>
      <c r="B12" s="2" t="s">
        <v>258</v>
      </c>
      <c r="C12" s="2" t="s">
        <v>47</v>
      </c>
      <c r="D12" s="5">
        <v>18</v>
      </c>
      <c r="E12" s="5">
        <v>20</v>
      </c>
      <c r="F12" s="5">
        <v>20</v>
      </c>
      <c r="G12" s="5">
        <f t="shared" si="0"/>
        <v>58</v>
      </c>
      <c r="H12" s="5"/>
      <c r="I12" s="5">
        <f t="shared" si="1"/>
        <v>58</v>
      </c>
    </row>
    <row r="13" spans="1:9">
      <c r="A13" s="3" t="s">
        <v>275</v>
      </c>
      <c r="B13" s="2" t="s">
        <v>276</v>
      </c>
      <c r="C13" s="2" t="s">
        <v>277</v>
      </c>
      <c r="D13" s="5">
        <v>5</v>
      </c>
      <c r="E13" s="5"/>
      <c r="F13" s="5"/>
      <c r="G13" s="5">
        <f t="shared" si="0"/>
        <v>5</v>
      </c>
      <c r="H13" s="5"/>
      <c r="I13" s="5">
        <f t="shared" si="1"/>
        <v>5</v>
      </c>
    </row>
    <row r="14" spans="1:9">
      <c r="A14" s="3" t="s">
        <v>273</v>
      </c>
      <c r="B14" s="2" t="s">
        <v>274</v>
      </c>
      <c r="C14" s="2" t="s">
        <v>149</v>
      </c>
      <c r="D14" s="5">
        <v>12</v>
      </c>
      <c r="E14" s="5">
        <v>8</v>
      </c>
      <c r="F14" s="5">
        <v>16</v>
      </c>
      <c r="G14" s="5">
        <f t="shared" si="0"/>
        <v>36</v>
      </c>
      <c r="H14" s="5"/>
      <c r="I14" s="5">
        <f t="shared" si="1"/>
        <v>36</v>
      </c>
    </row>
    <row r="15" spans="1:9">
      <c r="A15" s="3" t="s">
        <v>255</v>
      </c>
      <c r="B15" s="2" t="s">
        <v>256</v>
      </c>
      <c r="C15" s="2" t="s">
        <v>149</v>
      </c>
      <c r="D15" s="5">
        <v>21</v>
      </c>
      <c r="E15" s="5">
        <v>18</v>
      </c>
      <c r="F15" s="5">
        <v>21</v>
      </c>
      <c r="G15" s="5">
        <f t="shared" si="0"/>
        <v>60</v>
      </c>
      <c r="H15" s="5"/>
      <c r="I15" s="5">
        <f t="shared" si="1"/>
        <v>60</v>
      </c>
    </row>
    <row r="16" spans="1:9">
      <c r="A16" s="3" t="s">
        <v>263</v>
      </c>
      <c r="B16" s="2" t="s">
        <v>264</v>
      </c>
      <c r="C16" s="2" t="s">
        <v>2</v>
      </c>
      <c r="D16" s="5">
        <v>12</v>
      </c>
      <c r="E16" s="5">
        <v>8</v>
      </c>
      <c r="F16" s="5">
        <v>19</v>
      </c>
      <c r="G16" s="5">
        <f t="shared" si="0"/>
        <v>39</v>
      </c>
      <c r="H16" s="5"/>
      <c r="I16" s="5">
        <f t="shared" si="1"/>
        <v>39</v>
      </c>
    </row>
    <row r="17" spans="1:9">
      <c r="A17" s="3" t="s">
        <v>219</v>
      </c>
      <c r="B17" s="2" t="s">
        <v>220</v>
      </c>
      <c r="C17" s="2" t="s">
        <v>35</v>
      </c>
      <c r="D17" s="5">
        <v>9</v>
      </c>
      <c r="E17" s="5">
        <v>9</v>
      </c>
      <c r="F17" s="5">
        <v>14</v>
      </c>
      <c r="G17" s="5">
        <f t="shared" si="0"/>
        <v>32</v>
      </c>
      <c r="H17" s="5"/>
      <c r="I17" s="5">
        <f t="shared" si="1"/>
        <v>32</v>
      </c>
    </row>
    <row r="18" spans="1:9">
      <c r="A18" s="3" t="s">
        <v>253</v>
      </c>
      <c r="B18" s="2" t="s">
        <v>254</v>
      </c>
      <c r="C18" s="2" t="s">
        <v>149</v>
      </c>
      <c r="D18" s="5">
        <v>14</v>
      </c>
      <c r="E18" s="5">
        <v>9</v>
      </c>
      <c r="F18" s="5">
        <v>6</v>
      </c>
      <c r="G18" s="5">
        <f t="shared" si="0"/>
        <v>29</v>
      </c>
      <c r="H18" s="5"/>
      <c r="I18" s="5">
        <f t="shared" si="1"/>
        <v>29</v>
      </c>
    </row>
    <row r="19" spans="1:9">
      <c r="A19" s="3" t="s">
        <v>232</v>
      </c>
      <c r="B19" s="2" t="s">
        <v>233</v>
      </c>
      <c r="C19" s="2" t="s">
        <v>234</v>
      </c>
      <c r="D19" s="5">
        <v>15</v>
      </c>
      <c r="E19" s="5">
        <v>9</v>
      </c>
      <c r="F19" s="5">
        <v>20</v>
      </c>
      <c r="G19" s="5">
        <f t="shared" si="0"/>
        <v>44</v>
      </c>
      <c r="H19" s="5"/>
      <c r="I19" s="5">
        <f t="shared" si="1"/>
        <v>44</v>
      </c>
    </row>
    <row r="20" spans="1:9">
      <c r="A20" s="3" t="s">
        <v>251</v>
      </c>
      <c r="B20" s="2" t="s">
        <v>252</v>
      </c>
      <c r="C20" s="2" t="s">
        <v>47</v>
      </c>
      <c r="D20" s="5">
        <v>9</v>
      </c>
      <c r="E20" s="5">
        <v>10</v>
      </c>
      <c r="F20" s="5">
        <v>19</v>
      </c>
      <c r="G20" s="5">
        <f t="shared" si="0"/>
        <v>38</v>
      </c>
      <c r="H20" s="5"/>
      <c r="I20" s="5">
        <f t="shared" si="1"/>
        <v>38</v>
      </c>
    </row>
    <row r="21" spans="1:9">
      <c r="A21" s="3" t="s">
        <v>271</v>
      </c>
      <c r="B21" s="2" t="s">
        <v>272</v>
      </c>
      <c r="C21" s="2" t="s">
        <v>14</v>
      </c>
      <c r="D21" s="5">
        <v>18</v>
      </c>
      <c r="E21" s="5">
        <v>12</v>
      </c>
      <c r="F21" s="5">
        <v>5</v>
      </c>
      <c r="G21" s="5">
        <f t="shared" si="0"/>
        <v>35</v>
      </c>
      <c r="H21" s="5"/>
      <c r="I21" s="5">
        <f t="shared" si="1"/>
        <v>35</v>
      </c>
    </row>
    <row r="22" spans="1:9">
      <c r="A22" s="3" t="s">
        <v>265</v>
      </c>
      <c r="B22" s="2" t="s">
        <v>266</v>
      </c>
      <c r="C22" s="2" t="s">
        <v>17</v>
      </c>
      <c r="D22" s="5">
        <v>10</v>
      </c>
      <c r="E22" s="5">
        <v>7</v>
      </c>
      <c r="F22" s="5">
        <v>21</v>
      </c>
      <c r="G22" s="5">
        <f t="shared" si="0"/>
        <v>38</v>
      </c>
      <c r="H22" s="5"/>
      <c r="I22" s="5">
        <f t="shared" si="1"/>
        <v>38</v>
      </c>
    </row>
    <row r="23" spans="1:9">
      <c r="A23" s="3" t="s">
        <v>278</v>
      </c>
      <c r="B23" s="2" t="s">
        <v>279</v>
      </c>
      <c r="C23" s="2" t="s">
        <v>47</v>
      </c>
      <c r="D23" s="5">
        <v>12</v>
      </c>
      <c r="E23" s="5">
        <v>7</v>
      </c>
      <c r="F23" s="5">
        <v>4</v>
      </c>
      <c r="G23" s="5">
        <f t="shared" si="0"/>
        <v>23</v>
      </c>
      <c r="H23" s="5"/>
      <c r="I23" s="5">
        <f t="shared" si="1"/>
        <v>23</v>
      </c>
    </row>
  </sheetData>
  <sortState ref="A1:C25">
    <sortCondition ref="A1"/>
  </sortState>
  <pageMargins left="0.29166666666666669" right="0.46875" top="0.75" bottom="0.75" header="0.3" footer="0.3"/>
  <pageSetup orientation="landscape" r:id="rId1"/>
  <headerFooter>
    <oddHeader>&amp;L5. група&amp;CМетодика развоја говора 2019/2020.&amp;R11:20-12:05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view="pageLayout" workbookViewId="0">
      <selection activeCell="G29" sqref="G29"/>
    </sheetView>
  </sheetViews>
  <sheetFormatPr defaultRowHeight="15"/>
  <cols>
    <col min="1" max="1" width="9.140625" style="15"/>
    <col min="2" max="2" width="19.85546875" customWidth="1"/>
    <col min="3" max="3" width="14" customWidth="1"/>
    <col min="4" max="4" width="9.140625" style="15"/>
    <col min="6" max="7" width="9.140625" customWidth="1"/>
  </cols>
  <sheetData>
    <row r="2" spans="1:10" ht="15.75">
      <c r="A2" s="13"/>
      <c r="B2" s="14"/>
      <c r="C2" s="14"/>
      <c r="D2" s="13" t="s">
        <v>310</v>
      </c>
      <c r="E2" s="14" t="s">
        <v>311</v>
      </c>
      <c r="F2" s="14" t="s">
        <v>313</v>
      </c>
      <c r="G2" s="14" t="s">
        <v>354</v>
      </c>
      <c r="H2" s="14" t="s">
        <v>312</v>
      </c>
      <c r="I2" s="14" t="s">
        <v>306</v>
      </c>
    </row>
    <row r="3" spans="1:10" ht="15.75">
      <c r="A3" s="7" t="s">
        <v>285</v>
      </c>
      <c r="B3" s="14" t="s">
        <v>286</v>
      </c>
      <c r="C3" s="14" t="s">
        <v>331</v>
      </c>
      <c r="D3" s="13">
        <v>22</v>
      </c>
      <c r="E3" s="13">
        <v>13</v>
      </c>
      <c r="F3" s="13">
        <v>18</v>
      </c>
      <c r="G3" s="13">
        <f>SUM(D3:F3)</f>
        <v>53</v>
      </c>
      <c r="H3" s="14"/>
      <c r="I3" s="13">
        <f>SUM(G3:H3)</f>
        <v>53</v>
      </c>
      <c r="J3" s="6"/>
    </row>
    <row r="4" spans="1:10" ht="15.75">
      <c r="A4" s="7" t="s">
        <v>327</v>
      </c>
      <c r="B4" s="14" t="s">
        <v>328</v>
      </c>
      <c r="C4" s="14" t="s">
        <v>26</v>
      </c>
      <c r="D4" s="13">
        <v>12</v>
      </c>
      <c r="E4" s="13"/>
      <c r="F4" s="13"/>
      <c r="G4" s="13">
        <f t="shared" ref="G4:G26" si="0">SUM(D4:F4)</f>
        <v>12</v>
      </c>
      <c r="H4" s="14"/>
      <c r="I4" s="13">
        <f t="shared" ref="I4:I26" si="1">SUM(G4:H4)</f>
        <v>12</v>
      </c>
    </row>
    <row r="5" spans="1:10" ht="15.75">
      <c r="A5" s="16" t="s">
        <v>343</v>
      </c>
      <c r="B5" s="14" t="s">
        <v>110</v>
      </c>
      <c r="C5" s="14" t="s">
        <v>344</v>
      </c>
      <c r="D5" s="13">
        <v>15</v>
      </c>
      <c r="E5" s="13">
        <v>7</v>
      </c>
      <c r="F5" s="17">
        <v>12</v>
      </c>
      <c r="G5" s="13">
        <f t="shared" si="0"/>
        <v>34</v>
      </c>
      <c r="H5" s="14"/>
      <c r="I5" s="13">
        <f t="shared" si="1"/>
        <v>34</v>
      </c>
    </row>
    <row r="6" spans="1:10" ht="15.75">
      <c r="A6" s="7" t="s">
        <v>329</v>
      </c>
      <c r="B6" s="14" t="s">
        <v>330</v>
      </c>
      <c r="C6" s="14" t="s">
        <v>26</v>
      </c>
      <c r="D6" s="13">
        <v>3</v>
      </c>
      <c r="E6" s="13">
        <v>3</v>
      </c>
      <c r="F6" s="13"/>
      <c r="G6" s="13">
        <f t="shared" si="0"/>
        <v>6</v>
      </c>
      <c r="H6" s="14"/>
      <c r="I6" s="13">
        <f t="shared" si="1"/>
        <v>6</v>
      </c>
    </row>
    <row r="7" spans="1:10" ht="15.75">
      <c r="A7" s="16" t="s">
        <v>345</v>
      </c>
      <c r="B7" s="14" t="s">
        <v>335</v>
      </c>
      <c r="C7" s="14" t="s">
        <v>336</v>
      </c>
      <c r="D7" s="13">
        <v>7</v>
      </c>
      <c r="E7" s="13">
        <v>4</v>
      </c>
      <c r="F7" s="13"/>
      <c r="G7" s="13">
        <f t="shared" si="0"/>
        <v>11</v>
      </c>
      <c r="H7" s="14"/>
      <c r="I7" s="13">
        <f t="shared" si="1"/>
        <v>11</v>
      </c>
    </row>
    <row r="8" spans="1:10" ht="15.75">
      <c r="A8" s="7" t="s">
        <v>325</v>
      </c>
      <c r="B8" s="14" t="s">
        <v>326</v>
      </c>
      <c r="C8" s="14" t="s">
        <v>149</v>
      </c>
      <c r="D8" s="13">
        <v>9</v>
      </c>
      <c r="E8" s="13">
        <v>6</v>
      </c>
      <c r="F8" s="13"/>
      <c r="G8" s="13">
        <f t="shared" si="0"/>
        <v>15</v>
      </c>
      <c r="H8" s="14"/>
      <c r="I8" s="13">
        <f t="shared" si="1"/>
        <v>15</v>
      </c>
    </row>
    <row r="9" spans="1:10" ht="15.75">
      <c r="A9" s="7" t="s">
        <v>337</v>
      </c>
      <c r="B9" s="14" t="s">
        <v>143</v>
      </c>
      <c r="C9" s="14" t="s">
        <v>116</v>
      </c>
      <c r="D9" s="13">
        <v>8</v>
      </c>
      <c r="E9" s="13">
        <v>8</v>
      </c>
      <c r="F9" s="13"/>
      <c r="G9" s="13">
        <f t="shared" si="0"/>
        <v>16</v>
      </c>
      <c r="H9" s="14"/>
      <c r="I9" s="13">
        <f t="shared" si="1"/>
        <v>16</v>
      </c>
    </row>
    <row r="10" spans="1:10" ht="15.75">
      <c r="A10" s="7" t="s">
        <v>352</v>
      </c>
      <c r="B10" s="14" t="s">
        <v>280</v>
      </c>
      <c r="C10" s="14" t="s">
        <v>305</v>
      </c>
      <c r="D10" s="13"/>
      <c r="E10" s="13"/>
      <c r="F10" s="13">
        <v>2</v>
      </c>
      <c r="G10" s="13">
        <f t="shared" si="0"/>
        <v>2</v>
      </c>
      <c r="H10" s="14"/>
      <c r="I10" s="13">
        <f t="shared" si="1"/>
        <v>2</v>
      </c>
    </row>
    <row r="11" spans="1:10" ht="15.75">
      <c r="A11" s="7" t="s">
        <v>346</v>
      </c>
      <c r="B11" s="14" t="s">
        <v>347</v>
      </c>
      <c r="C11" s="14" t="s">
        <v>348</v>
      </c>
      <c r="D11" s="17">
        <v>5</v>
      </c>
      <c r="E11" s="13">
        <v>5</v>
      </c>
      <c r="F11" s="13"/>
      <c r="G11" s="13">
        <f t="shared" si="0"/>
        <v>10</v>
      </c>
      <c r="H11" s="14"/>
      <c r="I11" s="13">
        <f t="shared" si="1"/>
        <v>10</v>
      </c>
    </row>
    <row r="12" spans="1:10" ht="15.75">
      <c r="A12" s="7" t="s">
        <v>322</v>
      </c>
      <c r="B12" s="14" t="s">
        <v>323</v>
      </c>
      <c r="C12" s="14" t="s">
        <v>324</v>
      </c>
      <c r="D12" s="13">
        <v>13</v>
      </c>
      <c r="E12" s="17">
        <v>8</v>
      </c>
      <c r="F12" s="17">
        <v>2</v>
      </c>
      <c r="G12" s="13">
        <f t="shared" si="0"/>
        <v>23</v>
      </c>
      <c r="H12" s="14"/>
      <c r="I12" s="13">
        <f t="shared" si="1"/>
        <v>23</v>
      </c>
    </row>
    <row r="13" spans="1:10" ht="15.75">
      <c r="A13" s="7" t="s">
        <v>290</v>
      </c>
      <c r="B13" s="14" t="s">
        <v>291</v>
      </c>
      <c r="C13" s="14" t="s">
        <v>29</v>
      </c>
      <c r="D13" s="17">
        <v>12</v>
      </c>
      <c r="E13" s="13">
        <v>9</v>
      </c>
      <c r="F13" s="13">
        <v>19</v>
      </c>
      <c r="G13" s="13">
        <f t="shared" si="0"/>
        <v>40</v>
      </c>
      <c r="H13" s="14"/>
      <c r="I13" s="13">
        <f t="shared" si="1"/>
        <v>40</v>
      </c>
    </row>
    <row r="14" spans="1:10" ht="15.75">
      <c r="A14" s="7" t="s">
        <v>332</v>
      </c>
      <c r="B14" s="14" t="s">
        <v>333</v>
      </c>
      <c r="C14" s="14" t="s">
        <v>334</v>
      </c>
      <c r="D14" s="13">
        <v>14</v>
      </c>
      <c r="E14" s="13">
        <v>6</v>
      </c>
      <c r="F14" s="17">
        <v>13</v>
      </c>
      <c r="G14" s="13">
        <f t="shared" si="0"/>
        <v>33</v>
      </c>
      <c r="H14" s="14"/>
      <c r="I14" s="13">
        <f t="shared" si="1"/>
        <v>33</v>
      </c>
    </row>
    <row r="15" spans="1:10" ht="15.75">
      <c r="A15" s="7" t="s">
        <v>298</v>
      </c>
      <c r="B15" s="14" t="s">
        <v>299</v>
      </c>
      <c r="C15" s="14" t="s">
        <v>47</v>
      </c>
      <c r="D15" s="13">
        <v>13</v>
      </c>
      <c r="E15" s="13">
        <v>4</v>
      </c>
      <c r="F15" s="13"/>
      <c r="G15" s="13">
        <f t="shared" si="0"/>
        <v>17</v>
      </c>
      <c r="H15" s="14"/>
      <c r="I15" s="13">
        <f t="shared" si="1"/>
        <v>17</v>
      </c>
    </row>
    <row r="16" spans="1:10" ht="15.75">
      <c r="A16" s="7" t="s">
        <v>316</v>
      </c>
      <c r="B16" s="14" t="s">
        <v>317</v>
      </c>
      <c r="C16" s="14" t="s">
        <v>318</v>
      </c>
      <c r="D16" s="13">
        <v>20</v>
      </c>
      <c r="E16" s="13">
        <v>11</v>
      </c>
      <c r="F16" s="13">
        <v>12</v>
      </c>
      <c r="G16" s="13">
        <f t="shared" si="0"/>
        <v>43</v>
      </c>
      <c r="H16" s="14"/>
      <c r="I16" s="13">
        <f t="shared" si="1"/>
        <v>43</v>
      </c>
    </row>
    <row r="17" spans="1:9" ht="15.75">
      <c r="A17" s="7" t="s">
        <v>300</v>
      </c>
      <c r="B17" s="14" t="s">
        <v>301</v>
      </c>
      <c r="C17" s="14" t="s">
        <v>203</v>
      </c>
      <c r="D17" s="17">
        <v>13</v>
      </c>
      <c r="E17" s="17">
        <v>9</v>
      </c>
      <c r="F17" s="13">
        <v>2</v>
      </c>
      <c r="G17" s="13">
        <f t="shared" si="0"/>
        <v>24</v>
      </c>
      <c r="H17" s="14"/>
      <c r="I17" s="13">
        <f t="shared" si="1"/>
        <v>24</v>
      </c>
    </row>
    <row r="18" spans="1:9" ht="15.75">
      <c r="A18" s="7" t="s">
        <v>292</v>
      </c>
      <c r="B18" s="14" t="s">
        <v>294</v>
      </c>
      <c r="C18" s="14" t="s">
        <v>293</v>
      </c>
      <c r="D18" s="17">
        <v>6</v>
      </c>
      <c r="E18" s="13">
        <v>7</v>
      </c>
      <c r="F18" s="18">
        <v>3</v>
      </c>
      <c r="G18" s="13">
        <f t="shared" si="0"/>
        <v>16</v>
      </c>
      <c r="H18" s="14"/>
      <c r="I18" s="13">
        <f t="shared" si="1"/>
        <v>16</v>
      </c>
    </row>
    <row r="19" spans="1:9" ht="15.75">
      <c r="A19" s="7" t="s">
        <v>302</v>
      </c>
      <c r="B19" s="14" t="s">
        <v>303</v>
      </c>
      <c r="C19" s="14" t="s">
        <v>304</v>
      </c>
      <c r="D19" s="13">
        <v>13</v>
      </c>
      <c r="E19" s="13">
        <v>13</v>
      </c>
      <c r="F19" s="13">
        <v>21</v>
      </c>
      <c r="G19" s="13">
        <f t="shared" si="0"/>
        <v>47</v>
      </c>
      <c r="H19" s="14"/>
      <c r="I19" s="13">
        <f t="shared" si="1"/>
        <v>47</v>
      </c>
    </row>
    <row r="20" spans="1:9" ht="15.75">
      <c r="A20" s="7" t="s">
        <v>341</v>
      </c>
      <c r="B20" s="14" t="s">
        <v>342</v>
      </c>
      <c r="C20" s="14" t="s">
        <v>20</v>
      </c>
      <c r="D20" s="13">
        <v>9</v>
      </c>
      <c r="E20" s="17">
        <v>6</v>
      </c>
      <c r="F20" s="17">
        <v>14</v>
      </c>
      <c r="G20" s="13">
        <f t="shared" si="0"/>
        <v>29</v>
      </c>
      <c r="H20" s="14"/>
      <c r="I20" s="13">
        <f t="shared" si="1"/>
        <v>29</v>
      </c>
    </row>
    <row r="21" spans="1:9" ht="15.75">
      <c r="A21" s="7" t="s">
        <v>319</v>
      </c>
      <c r="B21" s="14" t="s">
        <v>320</v>
      </c>
      <c r="C21" s="14" t="s">
        <v>321</v>
      </c>
      <c r="D21" s="13">
        <v>13</v>
      </c>
      <c r="E21" s="17">
        <v>8</v>
      </c>
      <c r="F21" s="17">
        <v>1</v>
      </c>
      <c r="G21" s="13">
        <f t="shared" si="0"/>
        <v>22</v>
      </c>
      <c r="H21" s="14"/>
      <c r="I21" s="13">
        <f t="shared" si="1"/>
        <v>22</v>
      </c>
    </row>
    <row r="22" spans="1:9" ht="15.75">
      <c r="A22" s="7" t="s">
        <v>349</v>
      </c>
      <c r="B22" s="14" t="s">
        <v>350</v>
      </c>
      <c r="C22" s="14" t="s">
        <v>351</v>
      </c>
      <c r="D22" s="17">
        <v>13</v>
      </c>
      <c r="E22" s="17">
        <v>9</v>
      </c>
      <c r="F22" s="13">
        <v>14</v>
      </c>
      <c r="G22" s="13">
        <f t="shared" si="0"/>
        <v>36</v>
      </c>
      <c r="H22" s="14"/>
      <c r="I22" s="13">
        <f t="shared" si="1"/>
        <v>36</v>
      </c>
    </row>
    <row r="23" spans="1:9" ht="15.75">
      <c r="A23" s="7" t="s">
        <v>338</v>
      </c>
      <c r="B23" s="14" t="s">
        <v>339</v>
      </c>
      <c r="C23" s="14" t="s">
        <v>340</v>
      </c>
      <c r="D23" s="13">
        <v>14</v>
      </c>
      <c r="E23" s="17">
        <v>7</v>
      </c>
      <c r="F23" s="17">
        <v>2</v>
      </c>
      <c r="G23" s="13">
        <f t="shared" si="0"/>
        <v>23</v>
      </c>
      <c r="H23" s="14"/>
      <c r="I23" s="13">
        <f t="shared" si="1"/>
        <v>23</v>
      </c>
    </row>
    <row r="24" spans="1:9" ht="15.75">
      <c r="A24" s="7" t="s">
        <v>295</v>
      </c>
      <c r="B24" s="14" t="s">
        <v>296</v>
      </c>
      <c r="C24" s="14" t="s">
        <v>297</v>
      </c>
      <c r="D24" s="13">
        <v>13</v>
      </c>
      <c r="E24" s="13">
        <v>13</v>
      </c>
      <c r="F24" s="13">
        <v>12</v>
      </c>
      <c r="G24" s="13">
        <f t="shared" si="0"/>
        <v>38</v>
      </c>
      <c r="H24" s="14"/>
      <c r="I24" s="13">
        <f t="shared" si="1"/>
        <v>38</v>
      </c>
    </row>
    <row r="25" spans="1:9" ht="15.75">
      <c r="A25" s="7" t="s">
        <v>315</v>
      </c>
      <c r="B25" s="14" t="s">
        <v>314</v>
      </c>
      <c r="C25" s="14" t="s">
        <v>175</v>
      </c>
      <c r="D25" s="13">
        <v>12</v>
      </c>
      <c r="E25" s="13">
        <v>8</v>
      </c>
      <c r="F25" s="13"/>
      <c r="G25" s="13">
        <f t="shared" si="0"/>
        <v>20</v>
      </c>
      <c r="H25" s="14"/>
      <c r="I25" s="13">
        <f t="shared" si="1"/>
        <v>20</v>
      </c>
    </row>
    <row r="26" spans="1:9" ht="15.75">
      <c r="A26" s="7" t="s">
        <v>287</v>
      </c>
      <c r="B26" s="14" t="s">
        <v>289</v>
      </c>
      <c r="C26" s="14" t="s">
        <v>288</v>
      </c>
      <c r="D26" s="17">
        <v>11</v>
      </c>
      <c r="E26" s="17">
        <v>13</v>
      </c>
      <c r="F26" s="13">
        <v>13</v>
      </c>
      <c r="G26" s="13">
        <f t="shared" si="0"/>
        <v>37</v>
      </c>
      <c r="H26" s="14" t="s">
        <v>353</v>
      </c>
      <c r="I26" s="13">
        <f t="shared" si="1"/>
        <v>37</v>
      </c>
    </row>
    <row r="27" spans="1:9" ht="15.75">
      <c r="H27" s="19"/>
      <c r="I27" s="19"/>
    </row>
  </sheetData>
  <pageMargins left="0.7" right="0.7" top="0.75" bottom="0.75" header="0.3" footer="0.3"/>
  <pageSetup orientation="landscape" r:id="rId1"/>
  <headerFooter>
    <oddHeader>&amp;LСтуденти са индексом 
издатим пре 2018.&amp;CМетодика развоја говора 2019/2020.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група</vt:lpstr>
      <vt:lpstr>2. група</vt:lpstr>
      <vt:lpstr>3. група</vt:lpstr>
      <vt:lpstr>4. група</vt:lpstr>
      <vt:lpstr>5. група</vt:lpstr>
      <vt:lpstr>стари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2020-01-13T16:30:22Z</dcterms:modified>
</cp:coreProperties>
</file>